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原本" sheetId="1" state="visible" r:id="rId2"/>
    <sheet name="記入例（変更届添付用）" sheetId="2" state="visible" r:id="rId3"/>
  </sheets>
  <definedNames>
    <definedName function="false" hidden="false" localSheetId="0" name="_xlnm.Print_Area" vbProcedure="false">原本!$A$1:$AJ$50</definedName>
    <definedName function="false" hidden="false" localSheetId="1" name="_xlnm.Print_Area" vbProcedure="false">'記入例（変更届添付用）'!$A$1:$AJ$50</definedName>
    <definedName function="false" hidden="false" localSheetId="0" name="_xlnm.Print_Area" vbProcedure="false">原本!$A$1:$AJ$50</definedName>
    <definedName function="false" hidden="false" localSheetId="1" name="_xlnm.Print_Area" vbProcedure="false">'記入例（変更届添付用）'!$A$1:$AJ$50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<sst xmlns="http://schemas.openxmlformats.org/spreadsheetml/2006/main" count="390" uniqueCount="80">
  <si>
    <t xml:space="preserve">（参考様式１）</t>
  </si>
  <si>
    <t xml:space="preserve">従業者の勤務の体制及び勤務形態一覧表</t>
  </si>
  <si>
    <t xml:space="preserve">（令和 　　 年 　　 月分）</t>
  </si>
  <si>
    <t xml:space="preserve">サービス種類（</t>
  </si>
  <si>
    <t xml:space="preserve">）</t>
  </si>
  <si>
    <t xml:space="preserve">事業所・施設名（</t>
  </si>
  <si>
    <t xml:space="preserve">職　種</t>
  </si>
  <si>
    <t xml:space="preserve">勤務　　　　　　　　　　形態</t>
  </si>
  <si>
    <t xml:space="preserve">氏　名</t>
  </si>
  <si>
    <r>
      <rPr>
        <sz val="10.5"/>
        <rFont val="DejaVu Sans"/>
        <family val="2"/>
      </rPr>
      <t xml:space="preserve">第</t>
    </r>
    <r>
      <rPr>
        <sz val="10.5"/>
        <rFont val="HGSｺﾞｼｯｸM"/>
        <family val="3"/>
      </rPr>
      <t xml:space="preserve">1</t>
    </r>
    <r>
      <rPr>
        <sz val="10.5"/>
        <rFont val="DejaVu Sans"/>
        <family val="2"/>
      </rPr>
      <t xml:space="preserve">週</t>
    </r>
  </si>
  <si>
    <r>
      <rPr>
        <sz val="10.5"/>
        <rFont val="DejaVu Sans"/>
        <family val="2"/>
      </rPr>
      <t xml:space="preserve">第</t>
    </r>
    <r>
      <rPr>
        <sz val="10.5"/>
        <rFont val="HGSｺﾞｼｯｸM"/>
        <family val="3"/>
      </rPr>
      <t xml:space="preserve">2</t>
    </r>
    <r>
      <rPr>
        <sz val="10.5"/>
        <rFont val="DejaVu Sans"/>
        <family val="2"/>
      </rPr>
      <t xml:space="preserve">週</t>
    </r>
  </si>
  <si>
    <r>
      <rPr>
        <sz val="10.5"/>
        <rFont val="DejaVu Sans"/>
        <family val="2"/>
      </rPr>
      <t xml:space="preserve">第</t>
    </r>
    <r>
      <rPr>
        <sz val="10.5"/>
        <rFont val="HGSｺﾞｼｯｸM"/>
        <family val="3"/>
      </rPr>
      <t xml:space="preserve">3</t>
    </r>
    <r>
      <rPr>
        <sz val="10.5"/>
        <rFont val="DejaVu Sans"/>
        <family val="2"/>
      </rPr>
      <t xml:space="preserve">週</t>
    </r>
  </si>
  <si>
    <r>
      <rPr>
        <sz val="10.5"/>
        <rFont val="DejaVu Sans"/>
        <family val="2"/>
      </rPr>
      <t xml:space="preserve">第</t>
    </r>
    <r>
      <rPr>
        <sz val="10.5"/>
        <rFont val="HGSｺﾞｼｯｸM"/>
        <family val="3"/>
      </rPr>
      <t xml:space="preserve">4</t>
    </r>
    <r>
      <rPr>
        <sz val="10.5"/>
        <rFont val="DejaVu Sans"/>
        <family val="2"/>
      </rPr>
      <t xml:space="preserve">週</t>
    </r>
  </si>
  <si>
    <r>
      <rPr>
        <sz val="10.5"/>
        <rFont val="HGSｺﾞｼｯｸM"/>
        <family val="3"/>
      </rPr>
      <t xml:space="preserve">4</t>
    </r>
    <r>
      <rPr>
        <sz val="10.5"/>
        <rFont val="DejaVu Sans"/>
        <family val="2"/>
      </rPr>
      <t xml:space="preserve">週の
合計</t>
    </r>
  </si>
  <si>
    <t xml:space="preserve">週平均
の勤務
時間</t>
  </si>
  <si>
    <t xml:space="preserve">常勤換
算後の
人数</t>
  </si>
  <si>
    <t xml:space="preserve">月</t>
  </si>
  <si>
    <t xml:space="preserve">火</t>
  </si>
  <si>
    <t xml:space="preserve">水</t>
  </si>
  <si>
    <t xml:space="preserve">木</t>
  </si>
  <si>
    <t xml:space="preserve">金</t>
  </si>
  <si>
    <t xml:space="preserve">土</t>
  </si>
  <si>
    <t xml:space="preserve">日</t>
  </si>
  <si>
    <t xml:space="preserve">利用者数</t>
  </si>
  <si>
    <t xml:space="preserve">・利用定員　　　名</t>
  </si>
  <si>
    <t xml:space="preserve">平均提供時間数</t>
  </si>
  <si>
    <t xml:space="preserve">・サービス提供時間帯　　　　　　　　　　　</t>
  </si>
  <si>
    <t xml:space="preserve">確保すべき介護職員数</t>
  </si>
  <si>
    <t xml:space="preserve">介護職員の勤務延時間数</t>
  </si>
  <si>
    <t xml:space="preserve">（　　 時間  　 分　）</t>
  </si>
  <si>
    <t xml:space="preserve">・連携する病院・診療所・訪問看護ステーションの名称（　　　　　　　　　　　　　　　　　　　　　　　　　　　　　　　　　　　　　）</t>
  </si>
  <si>
    <t xml:space="preserve">【備考】勤務時間</t>
  </si>
  <si>
    <t xml:space="preserve">（令和 ＸＸ 年 ＸＸ 月分）</t>
  </si>
  <si>
    <t xml:space="preserve">地域密着型通所介護</t>
  </si>
  <si>
    <t xml:space="preserve">デイサービス＊＊＊＊＊＊</t>
  </si>
  <si>
    <t xml:space="preserve">管理者</t>
  </si>
  <si>
    <t xml:space="preserve">常勤
兼務</t>
  </si>
  <si>
    <t xml:space="preserve">Ａ</t>
  </si>
  <si>
    <t xml:space="preserve">ｈ</t>
  </si>
  <si>
    <t xml:space="preserve">（居宅）
管理者</t>
  </si>
  <si>
    <t xml:space="preserve">ｇ</t>
  </si>
  <si>
    <t xml:space="preserve">（居宅）
ケアマネ</t>
  </si>
  <si>
    <t xml:space="preserve">ｉ</t>
  </si>
  <si>
    <t xml:space="preserve">生活相談員</t>
  </si>
  <si>
    <t xml:space="preserve">常勤
専従</t>
  </si>
  <si>
    <t xml:space="preserve">Ｂ</t>
  </si>
  <si>
    <t xml:space="preserve">ａ</t>
  </si>
  <si>
    <t xml:space="preserve">Ｃ</t>
  </si>
  <si>
    <t xml:space="preserve">介護職員</t>
  </si>
  <si>
    <t xml:space="preserve">非常勤
専従</t>
  </si>
  <si>
    <t xml:space="preserve">Ｄ</t>
  </si>
  <si>
    <t xml:space="preserve">ｂ</t>
  </si>
  <si>
    <t xml:space="preserve">Ｅ</t>
  </si>
  <si>
    <t xml:space="preserve">ｃ</t>
  </si>
  <si>
    <t xml:space="preserve">Ｆ</t>
  </si>
  <si>
    <t xml:space="preserve">ｊ</t>
  </si>
  <si>
    <t xml:space="preserve">Ｇ</t>
  </si>
  <si>
    <t xml:space="preserve">Ｈ</t>
  </si>
  <si>
    <t xml:space="preserve">看護職員</t>
  </si>
  <si>
    <t xml:space="preserve">Ｉ</t>
  </si>
  <si>
    <t xml:space="preserve">ｄ</t>
  </si>
  <si>
    <t xml:space="preserve">非常勤
兼務</t>
  </si>
  <si>
    <t xml:space="preserve">Ｊ</t>
  </si>
  <si>
    <t xml:space="preserve">ｆ</t>
  </si>
  <si>
    <t xml:space="preserve">機能訓練
指導員</t>
  </si>
  <si>
    <t xml:space="preserve">ｅ</t>
  </si>
  <si>
    <t xml:space="preserve">・利用定員　１８名</t>
  </si>
  <si>
    <r>
      <rPr>
        <sz val="10.5"/>
        <rFont val="HGSｺﾞｼｯｸM"/>
        <family val="3"/>
      </rPr>
      <t xml:space="preserve">9</t>
    </r>
    <r>
      <rPr>
        <sz val="10.5"/>
        <rFont val="DejaVu Sans"/>
        <family val="2"/>
      </rPr>
      <t xml:space="preserve">：</t>
    </r>
    <r>
      <rPr>
        <sz val="10.5"/>
        <rFont val="HGSｺﾞｼｯｸM"/>
        <family val="3"/>
      </rPr>
      <t xml:space="preserve">00 </t>
    </r>
    <r>
      <rPr>
        <sz val="10.5"/>
        <rFont val="DejaVu Sans"/>
        <family val="2"/>
      </rPr>
      <t xml:space="preserve">～ </t>
    </r>
    <r>
      <rPr>
        <sz val="10.5"/>
        <rFont val="HGSｺﾞｼｯｸM"/>
        <family val="3"/>
      </rPr>
      <t xml:space="preserve">17</t>
    </r>
    <r>
      <rPr>
        <sz val="10.5"/>
        <rFont val="DejaVu Sans"/>
        <family val="2"/>
      </rPr>
      <t xml:space="preserve">：</t>
    </r>
    <r>
      <rPr>
        <sz val="10.5"/>
        <rFont val="HGSｺﾞｼｯｸM"/>
        <family val="3"/>
      </rPr>
      <t xml:space="preserve">00</t>
    </r>
  </si>
  <si>
    <r>
      <rPr>
        <sz val="10.5"/>
        <rFont val="DejaVu Sans"/>
        <family val="2"/>
      </rPr>
      <t xml:space="preserve">（　</t>
    </r>
    <r>
      <rPr>
        <sz val="10.5"/>
        <rFont val="HGSｺﾞｼｯｸM"/>
        <family val="3"/>
      </rPr>
      <t xml:space="preserve">8 </t>
    </r>
    <r>
      <rPr>
        <sz val="10.5"/>
        <rFont val="DejaVu Sans"/>
        <family val="2"/>
      </rPr>
      <t xml:space="preserve">時間  </t>
    </r>
    <r>
      <rPr>
        <sz val="10.5"/>
        <rFont val="HGSｺﾞｼｯｸM"/>
        <family val="3"/>
      </rPr>
      <t xml:space="preserve">0 </t>
    </r>
    <r>
      <rPr>
        <sz val="10.5"/>
        <rFont val="DejaVu Sans"/>
        <family val="2"/>
      </rPr>
      <t xml:space="preserve">分　）</t>
    </r>
  </si>
  <si>
    <r>
      <rPr>
        <sz val="11"/>
        <rFont val="DejaVu Sans"/>
        <family val="2"/>
      </rPr>
      <t xml:space="preserve">　ａ…</t>
    </r>
    <r>
      <rPr>
        <sz val="11"/>
        <rFont val="HGSｺﾞｼｯｸM"/>
        <family val="3"/>
      </rPr>
      <t xml:space="preserve">8:30</t>
    </r>
    <r>
      <rPr>
        <sz val="11"/>
        <rFont val="DejaVu Sans"/>
        <family val="2"/>
      </rPr>
      <t xml:space="preserve">～</t>
    </r>
    <r>
      <rPr>
        <sz val="11"/>
        <rFont val="HGSｺﾞｼｯｸM"/>
        <family val="3"/>
      </rPr>
      <t xml:space="preserve">17:30</t>
    </r>
    <r>
      <rPr>
        <sz val="11"/>
        <rFont val="DejaVu Sans"/>
        <family val="2"/>
      </rPr>
      <t xml:space="preserve">（</t>
    </r>
    <r>
      <rPr>
        <sz val="11"/>
        <rFont val="HGSｺﾞｼｯｸM"/>
        <family val="3"/>
      </rPr>
      <t xml:space="preserve">8</t>
    </r>
    <r>
      <rPr>
        <sz val="11"/>
        <rFont val="DejaVu Sans"/>
        <family val="2"/>
      </rPr>
      <t xml:space="preserve">ｈ）</t>
    </r>
  </si>
  <si>
    <r>
      <rPr>
        <sz val="11"/>
        <rFont val="DejaVu Sans"/>
        <family val="2"/>
      </rPr>
      <t xml:space="preserve">ｄ…</t>
    </r>
    <r>
      <rPr>
        <sz val="11"/>
        <rFont val="HGSｺﾞｼｯｸM"/>
        <family val="3"/>
      </rPr>
      <t xml:space="preserve">8:30</t>
    </r>
    <r>
      <rPr>
        <sz val="11"/>
        <rFont val="DejaVu Sans"/>
        <family val="2"/>
      </rPr>
      <t xml:space="preserve">～</t>
    </r>
    <r>
      <rPr>
        <sz val="11"/>
        <rFont val="HGSｺﾞｼｯｸM"/>
        <family val="3"/>
      </rPr>
      <t xml:space="preserve">9:30</t>
    </r>
    <r>
      <rPr>
        <sz val="11"/>
        <rFont val="DejaVu Sans"/>
        <family val="2"/>
      </rPr>
      <t xml:space="preserve">、</t>
    </r>
    <r>
      <rPr>
        <sz val="11"/>
        <rFont val="HGSｺﾞｼｯｸM"/>
        <family val="3"/>
      </rPr>
      <t xml:space="preserve">11:30</t>
    </r>
    <r>
      <rPr>
        <sz val="11"/>
        <rFont val="DejaVu Sans"/>
        <family val="2"/>
      </rPr>
      <t xml:space="preserve">～</t>
    </r>
    <r>
      <rPr>
        <sz val="11"/>
        <rFont val="HGSｺﾞｼｯｸM"/>
        <family val="3"/>
      </rPr>
      <t xml:space="preserve">17:30</t>
    </r>
    <r>
      <rPr>
        <sz val="11"/>
        <rFont val="DejaVu Sans"/>
        <family val="2"/>
      </rPr>
      <t xml:space="preserve">（</t>
    </r>
    <r>
      <rPr>
        <sz val="11"/>
        <rFont val="HGSｺﾞｼｯｸM"/>
        <family val="3"/>
      </rPr>
      <t xml:space="preserve">6</t>
    </r>
    <r>
      <rPr>
        <sz val="11"/>
        <rFont val="DejaVu Sans"/>
        <family val="2"/>
      </rPr>
      <t xml:space="preserve">ｈ）</t>
    </r>
  </si>
  <si>
    <r>
      <rPr>
        <sz val="11"/>
        <rFont val="DejaVu Sans"/>
        <family val="2"/>
      </rPr>
      <t xml:space="preserve">ｇ…</t>
    </r>
    <r>
      <rPr>
        <sz val="11"/>
        <rFont val="HGSｺﾞｼｯｸM"/>
        <family val="3"/>
      </rPr>
      <t xml:space="preserve">8:30</t>
    </r>
    <r>
      <rPr>
        <sz val="11"/>
        <rFont val="DejaVu Sans"/>
        <family val="2"/>
      </rPr>
      <t xml:space="preserve">～</t>
    </r>
    <r>
      <rPr>
        <sz val="11"/>
        <rFont val="HGSｺﾞｼｯｸM"/>
        <family val="3"/>
      </rPr>
      <t xml:space="preserve">9:30</t>
    </r>
    <r>
      <rPr>
        <sz val="11"/>
        <rFont val="DejaVu Sans"/>
        <family val="2"/>
      </rPr>
      <t xml:space="preserve">（</t>
    </r>
    <r>
      <rPr>
        <sz val="11"/>
        <rFont val="HGSｺﾞｼｯｸM"/>
        <family val="3"/>
      </rPr>
      <t xml:space="preserve">1</t>
    </r>
    <r>
      <rPr>
        <sz val="11"/>
        <rFont val="DejaVu Sans"/>
        <family val="2"/>
      </rPr>
      <t xml:space="preserve">ｈ）</t>
    </r>
  </si>
  <si>
    <r>
      <rPr>
        <sz val="11"/>
        <rFont val="DejaVu Sans"/>
        <family val="2"/>
      </rPr>
      <t xml:space="preserve">ｊ…</t>
    </r>
    <r>
      <rPr>
        <sz val="11"/>
        <rFont val="HGSｺﾞｼｯｸM"/>
        <family val="3"/>
      </rPr>
      <t xml:space="preserve">9:00</t>
    </r>
    <r>
      <rPr>
        <sz val="11"/>
        <rFont val="DejaVu Sans"/>
        <family val="2"/>
      </rPr>
      <t xml:space="preserve">～</t>
    </r>
    <r>
      <rPr>
        <sz val="11"/>
        <rFont val="HGSｺﾞｼｯｸM"/>
        <family val="3"/>
      </rPr>
      <t xml:space="preserve">17:30</t>
    </r>
    <r>
      <rPr>
        <sz val="11"/>
        <rFont val="DejaVu Sans"/>
        <family val="2"/>
      </rPr>
      <t xml:space="preserve">（</t>
    </r>
    <r>
      <rPr>
        <sz val="11"/>
        <rFont val="HGSｺﾞｼｯｸM"/>
        <family val="3"/>
      </rPr>
      <t xml:space="preserve">7.5</t>
    </r>
    <r>
      <rPr>
        <sz val="11"/>
        <rFont val="DejaVu Sans"/>
        <family val="2"/>
      </rPr>
      <t xml:space="preserve">ｈ）</t>
    </r>
  </si>
  <si>
    <r>
      <rPr>
        <sz val="11"/>
        <rFont val="DejaVu Sans"/>
        <family val="2"/>
      </rPr>
      <t xml:space="preserve">　ｂ…</t>
    </r>
    <r>
      <rPr>
        <sz val="11"/>
        <rFont val="HGSｺﾞｼｯｸM"/>
        <family val="3"/>
      </rPr>
      <t xml:space="preserve">9:00</t>
    </r>
    <r>
      <rPr>
        <sz val="11"/>
        <rFont val="DejaVu Sans"/>
        <family val="2"/>
      </rPr>
      <t xml:space="preserve">～</t>
    </r>
    <r>
      <rPr>
        <sz val="11"/>
        <rFont val="HGSｺﾞｼｯｸM"/>
        <family val="3"/>
      </rPr>
      <t xml:space="preserve">13:00</t>
    </r>
    <r>
      <rPr>
        <sz val="11"/>
        <rFont val="DejaVu Sans"/>
        <family val="2"/>
      </rPr>
      <t xml:space="preserve">（</t>
    </r>
    <r>
      <rPr>
        <sz val="11"/>
        <rFont val="HGSｺﾞｼｯｸM"/>
        <family val="3"/>
      </rPr>
      <t xml:space="preserve">4</t>
    </r>
    <r>
      <rPr>
        <sz val="11"/>
        <rFont val="DejaVu Sans"/>
        <family val="2"/>
      </rPr>
      <t xml:space="preserve">ｈ）</t>
    </r>
  </si>
  <si>
    <r>
      <rPr>
        <sz val="11"/>
        <rFont val="DejaVu Sans"/>
        <family val="2"/>
      </rPr>
      <t xml:space="preserve">ｅ…</t>
    </r>
    <r>
      <rPr>
        <sz val="11"/>
        <rFont val="HGSｺﾞｼｯｸM"/>
        <family val="3"/>
      </rPr>
      <t xml:space="preserve">9:30</t>
    </r>
    <r>
      <rPr>
        <sz val="11"/>
        <rFont val="DejaVu Sans"/>
        <family val="2"/>
      </rPr>
      <t xml:space="preserve">～</t>
    </r>
    <r>
      <rPr>
        <sz val="11"/>
        <rFont val="HGSｺﾞｼｯｸM"/>
        <family val="3"/>
      </rPr>
      <t xml:space="preserve">11:30</t>
    </r>
    <r>
      <rPr>
        <sz val="11"/>
        <rFont val="DejaVu Sans"/>
        <family val="2"/>
      </rPr>
      <t xml:space="preserve">（</t>
    </r>
    <r>
      <rPr>
        <sz val="11"/>
        <rFont val="HGSｺﾞｼｯｸM"/>
        <family val="3"/>
      </rPr>
      <t xml:space="preserve">2</t>
    </r>
    <r>
      <rPr>
        <sz val="11"/>
        <rFont val="DejaVu Sans"/>
        <family val="2"/>
      </rPr>
      <t xml:space="preserve">ｈ）</t>
    </r>
  </si>
  <si>
    <r>
      <rPr>
        <sz val="11"/>
        <rFont val="DejaVu Sans"/>
        <family val="2"/>
      </rPr>
      <t xml:space="preserve">ｈ…</t>
    </r>
    <r>
      <rPr>
        <sz val="11"/>
        <rFont val="HGSｺﾞｼｯｸM"/>
        <family val="3"/>
      </rPr>
      <t xml:space="preserve">9:30</t>
    </r>
    <r>
      <rPr>
        <sz val="11"/>
        <rFont val="DejaVu Sans"/>
        <family val="2"/>
      </rPr>
      <t xml:space="preserve">～</t>
    </r>
    <r>
      <rPr>
        <sz val="11"/>
        <rFont val="HGSｺﾞｼｯｸM"/>
        <family val="3"/>
      </rPr>
      <t xml:space="preserve">10:30</t>
    </r>
    <r>
      <rPr>
        <sz val="11"/>
        <rFont val="DejaVu Sans"/>
        <family val="2"/>
      </rPr>
      <t xml:space="preserve">（</t>
    </r>
    <r>
      <rPr>
        <sz val="11"/>
        <rFont val="HGSｺﾞｼｯｸM"/>
        <family val="3"/>
      </rPr>
      <t xml:space="preserve">1</t>
    </r>
    <r>
      <rPr>
        <sz val="11"/>
        <rFont val="DejaVu Sans"/>
        <family val="2"/>
      </rPr>
      <t xml:space="preserve">ｈ）</t>
    </r>
  </si>
  <si>
    <r>
      <rPr>
        <sz val="11"/>
        <rFont val="DejaVu Sans"/>
        <family val="2"/>
      </rPr>
      <t xml:space="preserve">　ｃ…</t>
    </r>
    <r>
      <rPr>
        <sz val="11"/>
        <rFont val="HGSｺﾞｼｯｸM"/>
        <family val="3"/>
      </rPr>
      <t xml:space="preserve">13:00</t>
    </r>
    <r>
      <rPr>
        <sz val="11"/>
        <rFont val="DejaVu Sans"/>
        <family val="2"/>
      </rPr>
      <t xml:space="preserve">～</t>
    </r>
    <r>
      <rPr>
        <sz val="11"/>
        <rFont val="HGSｺﾞｼｯｸM"/>
        <family val="3"/>
      </rPr>
      <t xml:space="preserve">17:00</t>
    </r>
    <r>
      <rPr>
        <sz val="11"/>
        <rFont val="DejaVu Sans"/>
        <family val="2"/>
      </rPr>
      <t xml:space="preserve">（</t>
    </r>
    <r>
      <rPr>
        <sz val="11"/>
        <rFont val="HGSｺﾞｼｯｸM"/>
        <family val="3"/>
      </rPr>
      <t xml:space="preserve">4</t>
    </r>
    <r>
      <rPr>
        <sz val="11"/>
        <rFont val="DejaVu Sans"/>
        <family val="2"/>
      </rPr>
      <t xml:space="preserve">ｈ）</t>
    </r>
  </si>
  <si>
    <r>
      <rPr>
        <sz val="11"/>
        <rFont val="DejaVu Sans"/>
        <family val="2"/>
      </rPr>
      <t xml:space="preserve">ｆ…</t>
    </r>
    <r>
      <rPr>
        <sz val="11"/>
        <rFont val="HGSｺﾞｼｯｸM"/>
        <family val="3"/>
      </rPr>
      <t xml:space="preserve">11:30</t>
    </r>
    <r>
      <rPr>
        <sz val="11"/>
        <rFont val="DejaVu Sans"/>
        <family val="2"/>
      </rPr>
      <t xml:space="preserve">～</t>
    </r>
    <r>
      <rPr>
        <sz val="11"/>
        <rFont val="HGSｺﾞｼｯｸM"/>
        <family val="3"/>
      </rPr>
      <t xml:space="preserve">13:30</t>
    </r>
    <r>
      <rPr>
        <sz val="11"/>
        <rFont val="DejaVu Sans"/>
        <family val="2"/>
      </rPr>
      <t xml:space="preserve">（</t>
    </r>
    <r>
      <rPr>
        <sz val="11"/>
        <rFont val="HGSｺﾞｼｯｸM"/>
        <family val="3"/>
      </rPr>
      <t xml:space="preserve">2</t>
    </r>
    <r>
      <rPr>
        <sz val="11"/>
        <rFont val="DejaVu Sans"/>
        <family val="2"/>
      </rPr>
      <t xml:space="preserve">ｈ）</t>
    </r>
  </si>
  <si>
    <r>
      <rPr>
        <sz val="11"/>
        <rFont val="DejaVu Sans"/>
        <family val="2"/>
      </rPr>
      <t xml:space="preserve">ｉ…</t>
    </r>
    <r>
      <rPr>
        <sz val="11"/>
        <rFont val="HGSｺﾞｼｯｸM"/>
        <family val="3"/>
      </rPr>
      <t xml:space="preserve">10:30</t>
    </r>
    <r>
      <rPr>
        <sz val="11"/>
        <rFont val="DejaVu Sans"/>
        <family val="2"/>
      </rPr>
      <t xml:space="preserve">～</t>
    </r>
    <r>
      <rPr>
        <sz val="11"/>
        <rFont val="HGSｺﾞｼｯｸM"/>
        <family val="3"/>
      </rPr>
      <t xml:space="preserve">17:30</t>
    </r>
    <r>
      <rPr>
        <sz val="11"/>
        <rFont val="DejaVu Sans"/>
        <family val="2"/>
      </rPr>
      <t xml:space="preserve">（</t>
    </r>
    <r>
      <rPr>
        <sz val="11"/>
        <rFont val="HGSｺﾞｼｯｸM"/>
        <family val="3"/>
      </rPr>
      <t xml:space="preserve">6</t>
    </r>
    <r>
      <rPr>
        <sz val="11"/>
        <rFont val="DejaVu Sans"/>
        <family val="2"/>
      </rPr>
      <t xml:space="preserve">ｈ）</t>
    </r>
  </si>
  <si>
    <r>
      <rPr>
        <sz val="11"/>
        <rFont val="DejaVu Sans"/>
        <family val="2"/>
      </rPr>
      <t xml:space="preserve">※常勤職員の勤務時間…</t>
    </r>
    <r>
      <rPr>
        <sz val="11"/>
        <rFont val="HGSｺﾞｼｯｸM"/>
        <family val="3"/>
      </rPr>
      <t xml:space="preserve">8</t>
    </r>
    <r>
      <rPr>
        <sz val="11"/>
        <rFont val="DejaVu Sans"/>
        <family val="2"/>
      </rPr>
      <t xml:space="preserve">ｈ</t>
    </r>
    <r>
      <rPr>
        <sz val="11"/>
        <rFont val="HGSｺﾞｼｯｸM"/>
        <family val="3"/>
      </rPr>
      <t xml:space="preserve">/</t>
    </r>
    <r>
      <rPr>
        <sz val="11"/>
        <rFont val="DejaVu Sans"/>
        <family val="2"/>
      </rPr>
      <t xml:space="preserve">日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</si>
</sst>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"/>
    <numFmt numFmtId="166" formatCode="0.00"/>
    <numFmt numFmtId="167" formatCode="0"/>
  </numFmts>
  <fonts count="15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HGSｺﾞｼｯｸM"/>
      <family val="3"/>
    </font>
    <font>
      <sz val="10.5"/>
      <name val="DejaVu Sans"/>
      <family val="2"/>
    </font>
    <font>
      <sz val="10.5"/>
      <name val="HGSｺﾞｼｯｸM"/>
      <family val="3"/>
    </font>
    <font>
      <sz val="12"/>
      <name val="DejaVu Sans"/>
      <family val="2"/>
    </font>
    <font>
      <sz val="11"/>
      <name val="DejaVu Sans"/>
      <family val="2"/>
    </font>
    <font>
      <sz val="10"/>
      <name val="HGSｺﾞｼｯｸM"/>
      <family val="3"/>
    </font>
    <font>
      <sz val="9"/>
      <name val="HGSｺﾞｼｯｸM"/>
      <family val="3"/>
    </font>
    <font>
      <sz val="8.5"/>
      <name val="HGSｺﾞｼｯｸM"/>
      <family val="3"/>
    </font>
    <font>
      <sz val="10"/>
      <name val="DejaVu Sans"/>
      <family val="2"/>
    </font>
    <font>
      <sz val="9"/>
      <name val="DejaVu Sans"/>
      <family val="2"/>
    </font>
    <font>
      <sz val="11"/>
      <color rgb="FF000000"/>
      <name val="HG創英角ﾎﾟｯﾌﾟ体"/>
      <family val="5"/>
    </font>
  </fonts>
  <fills count="2">
    <fill>
      <patternFill patternType="none"/>
    </fill>
    <fill>
      <patternFill patternType="gray125"/>
    </fill>
  </fills>
  <borders count="69">
    <border diagonalUp="false" diagonalDown="false">
      <left/>
      <right/>
      <top/>
      <bottom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hair"/>
      <top style="thin"/>
      <bottom/>
      <diagonal/>
    </border>
    <border diagonalUp="false" diagonalDown="false">
      <left style="hair"/>
      <right/>
      <top style="thin"/>
      <bottom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double"/>
      <top style="thin"/>
      <bottom style="hair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double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double"/>
      <top style="hair"/>
      <bottom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/>
      <right style="hair"/>
      <top style="thin"/>
      <bottom style="hair"/>
      <diagonal/>
    </border>
    <border diagonalUp="false" diagonalDown="false">
      <left style="hair"/>
      <right/>
      <top style="thin"/>
      <bottom style="hair"/>
      <diagonal/>
    </border>
    <border diagonalUp="false" diagonalDown="false">
      <left style="hair"/>
      <right style="double"/>
      <top style="thin"/>
      <bottom style="hair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hair"/>
      <right/>
      <top style="hair"/>
      <bottom style="thin"/>
      <diagonal/>
    </border>
    <border diagonalUp="false" diagonalDown="false">
      <left style="hair"/>
      <right style="double"/>
      <top style="hair"/>
      <bottom style="thin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 style="double"/>
      <top/>
      <bottom style="hair"/>
      <diagonal/>
    </border>
    <border diagonalUp="false" diagonalDown="false">
      <left/>
      <right style="hair"/>
      <top style="hair"/>
      <bottom style="thin"/>
      <diagonal/>
    </border>
    <border diagonalUp="false" diagonalDown="false">
      <left style="thin"/>
      <right style="hair"/>
      <top/>
      <bottom style="medium"/>
      <diagonal/>
    </border>
    <border diagonalUp="false" diagonalDown="false">
      <left style="hair"/>
      <right style="hair"/>
      <top/>
      <bottom style="medium"/>
      <diagonal/>
    </border>
    <border diagonalUp="false" diagonalDown="false">
      <left style="hair"/>
      <right/>
      <top/>
      <bottom style="medium"/>
      <diagonal/>
    </border>
    <border diagonalUp="false" diagonalDown="false">
      <left style="double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hair"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 style="hair"/>
      <right style="thin"/>
      <top style="hair"/>
      <bottom style="medium"/>
      <diagonal/>
    </border>
    <border diagonalUp="false" diagonalDown="false">
      <left/>
      <right style="hair"/>
      <top style="hair"/>
      <bottom style="medium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double"/>
      <top style="hair"/>
      <bottom style="medium"/>
      <diagonal/>
    </border>
    <border diagonalUp="false" diagonalDown="false">
      <left style="thin"/>
      <right/>
      <top/>
      <bottom style="hair"/>
      <diagonal/>
    </border>
    <border diagonalUp="false" diagonalDown="false">
      <left style="double"/>
      <right style="thin"/>
      <top style="medium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double"/>
      <right style="thin"/>
      <top style="hair"/>
      <bottom style="hair"/>
      <diagonal/>
    </border>
    <border diagonalUp="false" diagonalDown="false">
      <left style="thin"/>
      <right/>
      <top style="hair"/>
      <bottom style="medium"/>
      <diagonal/>
    </border>
    <border diagonalUp="false" diagonalDown="false">
      <left style="double"/>
      <right style="thin"/>
      <top style="hair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distributed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distributed" vertical="top" textRotation="0" wrapText="false" indent="4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3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3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5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5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5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4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4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4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4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4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6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5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5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5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5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5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5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5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distributed" vertical="top" textRotation="0" wrapText="false" indent="4" shrinkToFit="false"/>
      <protection locked="true" hidden="false"/>
    </xf>
    <xf numFmtId="164" fontId="12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sharedStrings" Target="sharedStrings.xml"/>
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48240</xdr:colOff>
      <xdr:row>0</xdr:row>
      <xdr:rowOff>57240</xdr:rowOff>
    </xdr:from>
    <xdr:to>
      <xdr:col>16</xdr:col>
      <xdr:colOff>47880</xdr:colOff>
      <xdr:row>1</xdr:row>
      <xdr:rowOff>85320</xdr:rowOff>
    </xdr:to>
    <xdr:sp>
      <xdr:nvSpPr>
        <xdr:cNvPr id="0" name="CustomShape 1"/>
        <xdr:cNvSpPr/>
      </xdr:nvSpPr>
      <xdr:spPr>
        <a:xfrm>
          <a:off x="190800" y="57240"/>
          <a:ext cx="6333840" cy="304200"/>
        </a:xfrm>
        <a:prstGeom prst="rect">
          <a:avLst/>
        </a:prstGeom>
        <a:noFill/>
        <a:ln w="1908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HG創英角ﾎﾟｯﾌﾟ体"/>
              <a:ea typeface="HG創英角ﾎﾟｯﾌﾟ体"/>
            </a:rPr>
            <a:t>指定・変更届提出時等の参考　※利用者数は利用定員上限と仮定して作成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worksheets/_rels/sheet2.xml.rels><?xml version="1.0" encoding="UTF-8"?>

<Relationships xmlns="http://schemas.openxmlformats.org/package/2006/relationships">
<Relationship Id="rId1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5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1" width="1.60728744939271"/>
    <col collapsed="false" hidden="false" max="2" min="2" style="1" width="10.7125506072875"/>
    <col collapsed="false" hidden="false" max="3" min="3" style="1" width="5.67611336032389"/>
    <col collapsed="false" hidden="false" max="4" min="4" style="1" width="9.85425101214575"/>
    <col collapsed="false" hidden="false" max="32" min="5" style="1" width="3.74898785425101"/>
    <col collapsed="false" hidden="false" max="33" min="33" style="2" width="6.74898785425101"/>
    <col collapsed="false" hidden="false" max="35" min="34" style="1" width="6.74898785425101"/>
    <col collapsed="false" hidden="false" max="36" min="36" style="1" width="1.60728744939271"/>
    <col collapsed="false" hidden="false" max="1025" min="37" style="1" width="9"/>
  </cols>
  <sheetData>
    <row r="1" customFormat="false" ht="21.75" hidden="false" customHeight="true" outlineLevel="0" collapsed="false">
      <c r="A1" s="0"/>
      <c r="B1" s="3" t="s">
        <v>0</v>
      </c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7.5" hidden="false" customHeight="true" outlineLevel="0" collapsed="false">
      <c r="A2" s="0"/>
      <c r="B2" s="4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5" hidden="false" customHeight="true" outlineLevel="0" collapsed="false">
      <c r="A3" s="0"/>
      <c r="B3" s="5" t="s">
        <v>1</v>
      </c>
      <c r="C3" s="5"/>
      <c r="D3" s="5"/>
      <c r="E3" s="5"/>
      <c r="F3" s="5"/>
      <c r="G3" s="5"/>
      <c r="H3" s="6" t="s">
        <v>2</v>
      </c>
      <c r="I3" s="6"/>
      <c r="J3" s="6"/>
      <c r="K3" s="6"/>
      <c r="L3" s="6"/>
      <c r="M3" s="6"/>
      <c r="N3" s="6"/>
      <c r="O3" s="6"/>
      <c r="P3" s="0"/>
      <c r="Q3" s="0"/>
      <c r="R3" s="0"/>
      <c r="S3" s="0"/>
      <c r="T3" s="7" t="s">
        <v>3</v>
      </c>
      <c r="U3" s="7"/>
      <c r="V3" s="7"/>
      <c r="W3" s="7"/>
      <c r="X3" s="7"/>
      <c r="Y3" s="7"/>
      <c r="Z3" s="8"/>
      <c r="AA3" s="8"/>
      <c r="AB3" s="8"/>
      <c r="AC3" s="8"/>
      <c r="AD3" s="8"/>
      <c r="AE3" s="8"/>
      <c r="AF3" s="8"/>
      <c r="AG3" s="8"/>
      <c r="AH3" s="8"/>
      <c r="AI3" s="9" t="s">
        <v>4</v>
      </c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5" hidden="false" customHeight="true" outlineLevel="0" collapsed="false">
      <c r="A4" s="0"/>
      <c r="B4" s="3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10" t="s">
        <v>5</v>
      </c>
      <c r="U4" s="10"/>
      <c r="V4" s="10"/>
      <c r="W4" s="10"/>
      <c r="X4" s="10"/>
      <c r="Y4" s="10"/>
      <c r="Z4" s="8"/>
      <c r="AA4" s="8"/>
      <c r="AB4" s="8"/>
      <c r="AC4" s="8"/>
      <c r="AD4" s="8"/>
      <c r="AE4" s="8"/>
      <c r="AF4" s="8"/>
      <c r="AG4" s="8"/>
      <c r="AH4" s="8"/>
      <c r="AI4" s="9" t="s">
        <v>4</v>
      </c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7.5" hidden="false" customHeight="true" outlineLevel="0" collapsed="false">
      <c r="A5" s="0"/>
      <c r="B5" s="4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s="11" customFormat="true" ht="18" hidden="false" customHeight="true" outlineLevel="0" collapsed="false">
      <c r="B6" s="12" t="s">
        <v>6</v>
      </c>
      <c r="C6" s="13" t="s">
        <v>7</v>
      </c>
      <c r="D6" s="14" t="s">
        <v>8</v>
      </c>
      <c r="E6" s="15" t="s">
        <v>9</v>
      </c>
      <c r="F6" s="15"/>
      <c r="G6" s="15"/>
      <c r="H6" s="15"/>
      <c r="I6" s="15"/>
      <c r="J6" s="15"/>
      <c r="K6" s="15"/>
      <c r="L6" s="16" t="s">
        <v>10</v>
      </c>
      <c r="M6" s="16"/>
      <c r="N6" s="16"/>
      <c r="O6" s="16"/>
      <c r="P6" s="16"/>
      <c r="Q6" s="16"/>
      <c r="R6" s="16"/>
      <c r="S6" s="15" t="s">
        <v>11</v>
      </c>
      <c r="T6" s="15"/>
      <c r="U6" s="15"/>
      <c r="V6" s="15"/>
      <c r="W6" s="15"/>
      <c r="X6" s="15"/>
      <c r="Y6" s="15"/>
      <c r="Z6" s="17" t="s">
        <v>12</v>
      </c>
      <c r="AA6" s="17"/>
      <c r="AB6" s="17"/>
      <c r="AC6" s="17"/>
      <c r="AD6" s="17"/>
      <c r="AE6" s="17"/>
      <c r="AF6" s="17"/>
      <c r="AG6" s="18" t="s">
        <v>13</v>
      </c>
      <c r="AH6" s="19" t="s">
        <v>14</v>
      </c>
      <c r="AI6" s="20" t="s">
        <v>15</v>
      </c>
      <c r="AJ6" s="21"/>
    </row>
    <row r="7" customFormat="false" ht="18" hidden="false" customHeight="true" outlineLevel="0" collapsed="false">
      <c r="A7" s="11"/>
      <c r="B7" s="12"/>
      <c r="C7" s="13"/>
      <c r="D7" s="14"/>
      <c r="E7" s="22" t="n">
        <v>1</v>
      </c>
      <c r="F7" s="23" t="n">
        <v>2</v>
      </c>
      <c r="G7" s="23" t="n">
        <v>3</v>
      </c>
      <c r="H7" s="23" t="n">
        <v>4</v>
      </c>
      <c r="I7" s="23" t="n">
        <v>5</v>
      </c>
      <c r="J7" s="23" t="n">
        <v>6</v>
      </c>
      <c r="K7" s="24" t="n">
        <v>7</v>
      </c>
      <c r="L7" s="25" t="n">
        <v>8</v>
      </c>
      <c r="M7" s="23" t="n">
        <v>9</v>
      </c>
      <c r="N7" s="23" t="n">
        <v>10</v>
      </c>
      <c r="O7" s="23" t="n">
        <v>11</v>
      </c>
      <c r="P7" s="23" t="n">
        <v>12</v>
      </c>
      <c r="Q7" s="23" t="n">
        <v>13</v>
      </c>
      <c r="R7" s="26" t="n">
        <v>14</v>
      </c>
      <c r="S7" s="22" t="n">
        <v>15</v>
      </c>
      <c r="T7" s="23" t="n">
        <v>16</v>
      </c>
      <c r="U7" s="23" t="n">
        <v>17</v>
      </c>
      <c r="V7" s="23" t="n">
        <v>18</v>
      </c>
      <c r="W7" s="23" t="n">
        <v>19</v>
      </c>
      <c r="X7" s="23" t="n">
        <v>20</v>
      </c>
      <c r="Y7" s="24" t="n">
        <v>21</v>
      </c>
      <c r="Z7" s="25" t="n">
        <v>22</v>
      </c>
      <c r="AA7" s="23" t="n">
        <v>23</v>
      </c>
      <c r="AB7" s="23" t="n">
        <v>24</v>
      </c>
      <c r="AC7" s="23" t="n">
        <v>25</v>
      </c>
      <c r="AD7" s="23" t="n">
        <v>26</v>
      </c>
      <c r="AE7" s="23" t="n">
        <v>27</v>
      </c>
      <c r="AF7" s="27" t="n">
        <v>28</v>
      </c>
      <c r="AG7" s="18"/>
      <c r="AH7" s="19"/>
      <c r="AI7" s="20"/>
      <c r="AJ7" s="21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8" hidden="false" customHeight="true" outlineLevel="0" collapsed="false">
      <c r="A8" s="11"/>
      <c r="B8" s="12"/>
      <c r="C8" s="13"/>
      <c r="D8" s="14"/>
      <c r="E8" s="28" t="s">
        <v>16</v>
      </c>
      <c r="F8" s="29" t="s">
        <v>17</v>
      </c>
      <c r="G8" s="29" t="s">
        <v>18</v>
      </c>
      <c r="H8" s="29" t="s">
        <v>19</v>
      </c>
      <c r="I8" s="29" t="s">
        <v>20</v>
      </c>
      <c r="J8" s="29" t="s">
        <v>21</v>
      </c>
      <c r="K8" s="30" t="s">
        <v>22</v>
      </c>
      <c r="L8" s="31" t="s">
        <v>16</v>
      </c>
      <c r="M8" s="29" t="s">
        <v>17</v>
      </c>
      <c r="N8" s="29" t="s">
        <v>18</v>
      </c>
      <c r="O8" s="29" t="s">
        <v>19</v>
      </c>
      <c r="P8" s="29" t="s">
        <v>20</v>
      </c>
      <c r="Q8" s="29" t="s">
        <v>21</v>
      </c>
      <c r="R8" s="32" t="s">
        <v>22</v>
      </c>
      <c r="S8" s="28" t="s">
        <v>16</v>
      </c>
      <c r="T8" s="29" t="s">
        <v>17</v>
      </c>
      <c r="U8" s="29" t="s">
        <v>18</v>
      </c>
      <c r="V8" s="29" t="s">
        <v>19</v>
      </c>
      <c r="W8" s="29" t="s">
        <v>20</v>
      </c>
      <c r="X8" s="29" t="s">
        <v>21</v>
      </c>
      <c r="Y8" s="30" t="s">
        <v>22</v>
      </c>
      <c r="Z8" s="31" t="s">
        <v>16</v>
      </c>
      <c r="AA8" s="29" t="s">
        <v>17</v>
      </c>
      <c r="AB8" s="29" t="s">
        <v>18</v>
      </c>
      <c r="AC8" s="29" t="s">
        <v>19</v>
      </c>
      <c r="AD8" s="29" t="s">
        <v>20</v>
      </c>
      <c r="AE8" s="29" t="s">
        <v>21</v>
      </c>
      <c r="AF8" s="33" t="s">
        <v>22</v>
      </c>
      <c r="AG8" s="18"/>
      <c r="AH8" s="19"/>
      <c r="AI8" s="20"/>
      <c r="AJ8" s="21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1.25" hidden="false" customHeight="true" outlineLevel="0" collapsed="false">
      <c r="A9" s="0"/>
      <c r="B9" s="34"/>
      <c r="C9" s="35"/>
      <c r="D9" s="36"/>
      <c r="E9" s="37"/>
      <c r="F9" s="38"/>
      <c r="G9" s="38"/>
      <c r="H9" s="38"/>
      <c r="I9" s="38"/>
      <c r="J9" s="38"/>
      <c r="K9" s="39"/>
      <c r="L9" s="40"/>
      <c r="M9" s="38"/>
      <c r="N9" s="38"/>
      <c r="O9" s="38"/>
      <c r="P9" s="38"/>
      <c r="Q9" s="38"/>
      <c r="R9" s="41"/>
      <c r="S9" s="37"/>
      <c r="T9" s="38"/>
      <c r="U9" s="38"/>
      <c r="V9" s="38"/>
      <c r="W9" s="38"/>
      <c r="X9" s="38"/>
      <c r="Y9" s="39"/>
      <c r="Z9" s="40"/>
      <c r="AA9" s="38"/>
      <c r="AB9" s="38"/>
      <c r="AC9" s="38"/>
      <c r="AD9" s="38"/>
      <c r="AE9" s="38"/>
      <c r="AF9" s="42"/>
      <c r="AG9" s="43" t="n">
        <f aca="false">SUM(E9:AF9)</f>
        <v>0</v>
      </c>
      <c r="AH9" s="44" t="n">
        <f aca="false">AG9/4</f>
        <v>0</v>
      </c>
      <c r="AI9" s="45" t="n">
        <f aca="false">ROUNDDOWN(AG9/160,1)</f>
        <v>0</v>
      </c>
      <c r="AJ9" s="46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1.25" hidden="false" customHeight="true" outlineLevel="0" collapsed="false">
      <c r="A10" s="0"/>
      <c r="B10" s="34"/>
      <c r="C10" s="35"/>
      <c r="D10" s="36"/>
      <c r="E10" s="47"/>
      <c r="F10" s="48"/>
      <c r="G10" s="48"/>
      <c r="H10" s="48"/>
      <c r="I10" s="48"/>
      <c r="J10" s="48"/>
      <c r="K10" s="49"/>
      <c r="L10" s="47"/>
      <c r="M10" s="48"/>
      <c r="N10" s="48"/>
      <c r="O10" s="48"/>
      <c r="P10" s="48"/>
      <c r="Q10" s="48"/>
      <c r="R10" s="50"/>
      <c r="S10" s="47"/>
      <c r="T10" s="48"/>
      <c r="U10" s="48"/>
      <c r="V10" s="48"/>
      <c r="W10" s="48"/>
      <c r="X10" s="48"/>
      <c r="Y10" s="49"/>
      <c r="Z10" s="47"/>
      <c r="AA10" s="48"/>
      <c r="AB10" s="48"/>
      <c r="AC10" s="48"/>
      <c r="AD10" s="48"/>
      <c r="AE10" s="48"/>
      <c r="AF10" s="51"/>
      <c r="AG10" s="43"/>
      <c r="AH10" s="44"/>
      <c r="AI10" s="45"/>
      <c r="AJ10" s="46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1.25" hidden="false" customHeight="true" outlineLevel="0" collapsed="false">
      <c r="A11" s="0"/>
      <c r="B11" s="52"/>
      <c r="C11" s="53"/>
      <c r="D11" s="54"/>
      <c r="E11" s="55"/>
      <c r="F11" s="56"/>
      <c r="G11" s="56"/>
      <c r="H11" s="56"/>
      <c r="I11" s="56"/>
      <c r="J11" s="56"/>
      <c r="K11" s="57"/>
      <c r="L11" s="58"/>
      <c r="M11" s="56"/>
      <c r="N11" s="56"/>
      <c r="O11" s="56"/>
      <c r="P11" s="56"/>
      <c r="Q11" s="56"/>
      <c r="R11" s="59"/>
      <c r="S11" s="55"/>
      <c r="T11" s="56"/>
      <c r="U11" s="56"/>
      <c r="V11" s="56"/>
      <c r="W11" s="56"/>
      <c r="X11" s="56"/>
      <c r="Y11" s="57"/>
      <c r="Z11" s="58"/>
      <c r="AA11" s="56"/>
      <c r="AB11" s="56"/>
      <c r="AC11" s="56"/>
      <c r="AD11" s="56"/>
      <c r="AE11" s="56"/>
      <c r="AF11" s="60"/>
      <c r="AG11" s="43" t="n">
        <f aca="false">SUM(E11:AF11)</f>
        <v>0</v>
      </c>
      <c r="AH11" s="44" t="n">
        <f aca="false">AG11/4</f>
        <v>0</v>
      </c>
      <c r="AI11" s="45" t="n">
        <f aca="false">ROUNDDOWN(AG11/160,1)</f>
        <v>0</v>
      </c>
      <c r="AJ11" s="46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1.25" hidden="false" customHeight="true" outlineLevel="0" collapsed="false">
      <c r="A12" s="0"/>
      <c r="B12" s="52"/>
      <c r="C12" s="53"/>
      <c r="D12" s="54"/>
      <c r="E12" s="61"/>
      <c r="F12" s="62"/>
      <c r="G12" s="62"/>
      <c r="H12" s="62"/>
      <c r="I12" s="62"/>
      <c r="J12" s="62"/>
      <c r="K12" s="63"/>
      <c r="L12" s="61"/>
      <c r="M12" s="62"/>
      <c r="N12" s="62"/>
      <c r="O12" s="62"/>
      <c r="P12" s="62"/>
      <c r="Q12" s="62"/>
      <c r="R12" s="64"/>
      <c r="S12" s="61"/>
      <c r="T12" s="62"/>
      <c r="U12" s="62"/>
      <c r="V12" s="62"/>
      <c r="W12" s="62"/>
      <c r="X12" s="62"/>
      <c r="Y12" s="63"/>
      <c r="Z12" s="61"/>
      <c r="AA12" s="62"/>
      <c r="AB12" s="62"/>
      <c r="AC12" s="62"/>
      <c r="AD12" s="62"/>
      <c r="AE12" s="62"/>
      <c r="AF12" s="65"/>
      <c r="AG12" s="43"/>
      <c r="AH12" s="44"/>
      <c r="AI12" s="45"/>
      <c r="AJ12" s="46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1.25" hidden="false" customHeight="true" outlineLevel="0" collapsed="false">
      <c r="A13" s="0"/>
      <c r="B13" s="34"/>
      <c r="C13" s="35"/>
      <c r="D13" s="36"/>
      <c r="E13" s="37"/>
      <c r="F13" s="38"/>
      <c r="G13" s="38"/>
      <c r="H13" s="38"/>
      <c r="I13" s="38"/>
      <c r="J13" s="38"/>
      <c r="K13" s="39"/>
      <c r="L13" s="40"/>
      <c r="M13" s="38"/>
      <c r="N13" s="38"/>
      <c r="O13" s="38"/>
      <c r="P13" s="38"/>
      <c r="Q13" s="38"/>
      <c r="R13" s="41"/>
      <c r="S13" s="37"/>
      <c r="T13" s="38"/>
      <c r="U13" s="38"/>
      <c r="V13" s="38"/>
      <c r="W13" s="38"/>
      <c r="X13" s="38"/>
      <c r="Y13" s="39"/>
      <c r="Z13" s="40"/>
      <c r="AA13" s="38"/>
      <c r="AB13" s="38"/>
      <c r="AC13" s="38"/>
      <c r="AD13" s="38"/>
      <c r="AE13" s="38"/>
      <c r="AF13" s="42"/>
      <c r="AG13" s="43" t="n">
        <f aca="false">SUM(E13:AF13)</f>
        <v>0</v>
      </c>
      <c r="AH13" s="44" t="n">
        <f aca="false">AG13/4</f>
        <v>0</v>
      </c>
      <c r="AI13" s="45" t="n">
        <f aca="false">ROUNDDOWN(AG13/160,1)</f>
        <v>0</v>
      </c>
      <c r="AJ13" s="46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1.25" hidden="false" customHeight="true" outlineLevel="0" collapsed="false">
      <c r="A14" s="0"/>
      <c r="B14" s="34"/>
      <c r="C14" s="35"/>
      <c r="D14" s="36"/>
      <c r="E14" s="47"/>
      <c r="F14" s="48"/>
      <c r="G14" s="48"/>
      <c r="H14" s="48"/>
      <c r="I14" s="48"/>
      <c r="J14" s="48"/>
      <c r="K14" s="49"/>
      <c r="L14" s="47"/>
      <c r="M14" s="48"/>
      <c r="N14" s="48"/>
      <c r="O14" s="48"/>
      <c r="P14" s="48"/>
      <c r="Q14" s="48"/>
      <c r="R14" s="50"/>
      <c r="S14" s="47"/>
      <c r="T14" s="48"/>
      <c r="U14" s="48"/>
      <c r="V14" s="48"/>
      <c r="W14" s="48"/>
      <c r="X14" s="48"/>
      <c r="Y14" s="49"/>
      <c r="Z14" s="47"/>
      <c r="AA14" s="48"/>
      <c r="AB14" s="48"/>
      <c r="AC14" s="48"/>
      <c r="AD14" s="48"/>
      <c r="AE14" s="48"/>
      <c r="AF14" s="51"/>
      <c r="AG14" s="43"/>
      <c r="AH14" s="44"/>
      <c r="AI14" s="45"/>
      <c r="AJ14" s="46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1.25" hidden="false" customHeight="true" outlineLevel="0" collapsed="false">
      <c r="A15" s="0"/>
      <c r="B15" s="52"/>
      <c r="C15" s="53"/>
      <c r="D15" s="54"/>
      <c r="E15" s="55"/>
      <c r="F15" s="56"/>
      <c r="G15" s="56"/>
      <c r="H15" s="56"/>
      <c r="I15" s="56"/>
      <c r="J15" s="56"/>
      <c r="K15" s="57"/>
      <c r="L15" s="58"/>
      <c r="M15" s="56"/>
      <c r="N15" s="56"/>
      <c r="O15" s="56"/>
      <c r="P15" s="56"/>
      <c r="Q15" s="56"/>
      <c r="R15" s="59"/>
      <c r="S15" s="55"/>
      <c r="T15" s="56"/>
      <c r="U15" s="56"/>
      <c r="V15" s="56"/>
      <c r="W15" s="56"/>
      <c r="X15" s="56"/>
      <c r="Y15" s="57"/>
      <c r="Z15" s="58"/>
      <c r="AA15" s="56"/>
      <c r="AB15" s="56"/>
      <c r="AC15" s="56"/>
      <c r="AD15" s="56"/>
      <c r="AE15" s="56"/>
      <c r="AF15" s="60"/>
      <c r="AG15" s="43" t="n">
        <f aca="false">SUM(E15:AF15)</f>
        <v>0</v>
      </c>
      <c r="AH15" s="44" t="n">
        <f aca="false">AG15/4</f>
        <v>0</v>
      </c>
      <c r="AI15" s="45" t="n">
        <f aca="false">ROUNDDOWN(AG15/160,1)</f>
        <v>0</v>
      </c>
      <c r="AJ15" s="46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1.25" hidden="false" customHeight="true" outlineLevel="0" collapsed="false">
      <c r="A16" s="0"/>
      <c r="B16" s="52"/>
      <c r="C16" s="53"/>
      <c r="D16" s="54"/>
      <c r="E16" s="61"/>
      <c r="F16" s="62"/>
      <c r="G16" s="62"/>
      <c r="H16" s="62"/>
      <c r="I16" s="62"/>
      <c r="J16" s="62"/>
      <c r="K16" s="63"/>
      <c r="L16" s="66"/>
      <c r="M16" s="62"/>
      <c r="N16" s="62"/>
      <c r="O16" s="62"/>
      <c r="P16" s="62"/>
      <c r="Q16" s="62"/>
      <c r="R16" s="64"/>
      <c r="S16" s="61"/>
      <c r="T16" s="62"/>
      <c r="U16" s="62"/>
      <c r="V16" s="62"/>
      <c r="W16" s="62"/>
      <c r="X16" s="62"/>
      <c r="Y16" s="63"/>
      <c r="Z16" s="66"/>
      <c r="AA16" s="62"/>
      <c r="AB16" s="62"/>
      <c r="AC16" s="62"/>
      <c r="AD16" s="62"/>
      <c r="AE16" s="62"/>
      <c r="AF16" s="65"/>
      <c r="AG16" s="43"/>
      <c r="AH16" s="44"/>
      <c r="AI16" s="45"/>
      <c r="AJ16" s="46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1.25" hidden="false" customHeight="true" outlineLevel="0" collapsed="false">
      <c r="A17" s="0"/>
      <c r="B17" s="34"/>
      <c r="C17" s="35"/>
      <c r="D17" s="36"/>
      <c r="E17" s="37"/>
      <c r="F17" s="38"/>
      <c r="G17" s="38"/>
      <c r="H17" s="38"/>
      <c r="I17" s="38"/>
      <c r="J17" s="38"/>
      <c r="K17" s="39"/>
      <c r="L17" s="40"/>
      <c r="M17" s="38"/>
      <c r="N17" s="38"/>
      <c r="O17" s="38"/>
      <c r="P17" s="38"/>
      <c r="Q17" s="38"/>
      <c r="R17" s="41"/>
      <c r="S17" s="37"/>
      <c r="T17" s="38"/>
      <c r="U17" s="38"/>
      <c r="V17" s="38"/>
      <c r="W17" s="38"/>
      <c r="X17" s="38"/>
      <c r="Y17" s="39"/>
      <c r="Z17" s="40"/>
      <c r="AA17" s="38"/>
      <c r="AB17" s="38"/>
      <c r="AC17" s="38"/>
      <c r="AD17" s="38"/>
      <c r="AE17" s="38"/>
      <c r="AF17" s="42"/>
      <c r="AG17" s="43" t="n">
        <f aca="false">SUM(E17:AF17)</f>
        <v>0</v>
      </c>
      <c r="AH17" s="44" t="n">
        <f aca="false">AG17/4</f>
        <v>0</v>
      </c>
      <c r="AI17" s="45" t="n">
        <f aca="false">ROUNDDOWN(AG17/160,1)</f>
        <v>0</v>
      </c>
      <c r="AJ17" s="46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1.25" hidden="false" customHeight="true" outlineLevel="0" collapsed="false">
      <c r="A18" s="0"/>
      <c r="B18" s="34"/>
      <c r="C18" s="35"/>
      <c r="D18" s="36"/>
      <c r="E18" s="47"/>
      <c r="F18" s="48"/>
      <c r="G18" s="48"/>
      <c r="H18" s="48"/>
      <c r="I18" s="48"/>
      <c r="J18" s="48"/>
      <c r="K18" s="49"/>
      <c r="L18" s="67"/>
      <c r="M18" s="48"/>
      <c r="N18" s="48"/>
      <c r="O18" s="48"/>
      <c r="P18" s="48"/>
      <c r="Q18" s="48"/>
      <c r="R18" s="50"/>
      <c r="S18" s="47"/>
      <c r="T18" s="48"/>
      <c r="U18" s="48"/>
      <c r="V18" s="48"/>
      <c r="W18" s="48"/>
      <c r="X18" s="48"/>
      <c r="Y18" s="49"/>
      <c r="Z18" s="67"/>
      <c r="AA18" s="48"/>
      <c r="AB18" s="48"/>
      <c r="AC18" s="48"/>
      <c r="AD18" s="48"/>
      <c r="AE18" s="48"/>
      <c r="AF18" s="51"/>
      <c r="AG18" s="43"/>
      <c r="AH18" s="44"/>
      <c r="AI18" s="45"/>
      <c r="AJ18" s="46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1.25" hidden="false" customHeight="true" outlineLevel="0" collapsed="false">
      <c r="A19" s="0"/>
      <c r="B19" s="52"/>
      <c r="C19" s="53"/>
      <c r="D19" s="54"/>
      <c r="E19" s="55"/>
      <c r="F19" s="56"/>
      <c r="G19" s="56"/>
      <c r="H19" s="56"/>
      <c r="I19" s="56"/>
      <c r="J19" s="56"/>
      <c r="K19" s="57"/>
      <c r="L19" s="58"/>
      <c r="M19" s="56"/>
      <c r="N19" s="56"/>
      <c r="O19" s="56"/>
      <c r="P19" s="56"/>
      <c r="Q19" s="56"/>
      <c r="R19" s="59"/>
      <c r="S19" s="55"/>
      <c r="T19" s="56"/>
      <c r="U19" s="56"/>
      <c r="V19" s="56"/>
      <c r="W19" s="56"/>
      <c r="X19" s="56"/>
      <c r="Y19" s="57"/>
      <c r="Z19" s="58"/>
      <c r="AA19" s="56"/>
      <c r="AB19" s="56"/>
      <c r="AC19" s="56"/>
      <c r="AD19" s="56"/>
      <c r="AE19" s="56"/>
      <c r="AF19" s="60"/>
      <c r="AG19" s="43" t="n">
        <f aca="false">SUM(E19:AF19)</f>
        <v>0</v>
      </c>
      <c r="AH19" s="44" t="n">
        <f aca="false">AG19/4</f>
        <v>0</v>
      </c>
      <c r="AI19" s="45" t="n">
        <f aca="false">ROUNDDOWN(AG19/160,1)</f>
        <v>0</v>
      </c>
      <c r="AJ19" s="46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1.25" hidden="false" customHeight="true" outlineLevel="0" collapsed="false">
      <c r="A20" s="0"/>
      <c r="B20" s="52"/>
      <c r="C20" s="53"/>
      <c r="D20" s="54"/>
      <c r="E20" s="61"/>
      <c r="F20" s="62"/>
      <c r="G20" s="62"/>
      <c r="H20" s="62"/>
      <c r="I20" s="62"/>
      <c r="J20" s="62"/>
      <c r="K20" s="63"/>
      <c r="L20" s="66"/>
      <c r="M20" s="62"/>
      <c r="N20" s="62"/>
      <c r="O20" s="62"/>
      <c r="P20" s="62"/>
      <c r="Q20" s="62"/>
      <c r="R20" s="64"/>
      <c r="S20" s="61"/>
      <c r="T20" s="62"/>
      <c r="U20" s="62"/>
      <c r="V20" s="62"/>
      <c r="W20" s="62"/>
      <c r="X20" s="62"/>
      <c r="Y20" s="63"/>
      <c r="Z20" s="66"/>
      <c r="AA20" s="62"/>
      <c r="AB20" s="62"/>
      <c r="AC20" s="62"/>
      <c r="AD20" s="62"/>
      <c r="AE20" s="62"/>
      <c r="AF20" s="65"/>
      <c r="AG20" s="43"/>
      <c r="AH20" s="44"/>
      <c r="AI20" s="45"/>
      <c r="AJ20" s="46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1.25" hidden="false" customHeight="true" outlineLevel="0" collapsed="false">
      <c r="A21" s="0"/>
      <c r="B21" s="34"/>
      <c r="C21" s="35"/>
      <c r="D21" s="36"/>
      <c r="E21" s="37"/>
      <c r="F21" s="38"/>
      <c r="G21" s="38"/>
      <c r="H21" s="38"/>
      <c r="I21" s="38"/>
      <c r="J21" s="38"/>
      <c r="K21" s="39"/>
      <c r="L21" s="40"/>
      <c r="M21" s="38"/>
      <c r="N21" s="38"/>
      <c r="O21" s="38"/>
      <c r="P21" s="38"/>
      <c r="Q21" s="38"/>
      <c r="R21" s="41"/>
      <c r="S21" s="37"/>
      <c r="T21" s="38"/>
      <c r="U21" s="38"/>
      <c r="V21" s="38"/>
      <c r="W21" s="38"/>
      <c r="X21" s="38"/>
      <c r="Y21" s="39"/>
      <c r="Z21" s="40"/>
      <c r="AA21" s="38"/>
      <c r="AB21" s="38"/>
      <c r="AC21" s="38"/>
      <c r="AD21" s="38"/>
      <c r="AE21" s="38"/>
      <c r="AF21" s="42"/>
      <c r="AG21" s="43" t="n">
        <f aca="false">SUM(E21:AF21)</f>
        <v>0</v>
      </c>
      <c r="AH21" s="44" t="n">
        <f aca="false">AG21/4</f>
        <v>0</v>
      </c>
      <c r="AI21" s="45" t="n">
        <f aca="false">ROUNDDOWN(AG21/160,1)</f>
        <v>0</v>
      </c>
      <c r="AJ21" s="46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1.25" hidden="false" customHeight="true" outlineLevel="0" collapsed="false">
      <c r="A22" s="0"/>
      <c r="B22" s="34"/>
      <c r="C22" s="35"/>
      <c r="D22" s="36"/>
      <c r="E22" s="47"/>
      <c r="F22" s="48"/>
      <c r="G22" s="48"/>
      <c r="H22" s="48"/>
      <c r="I22" s="48"/>
      <c r="J22" s="48"/>
      <c r="K22" s="49"/>
      <c r="L22" s="67"/>
      <c r="M22" s="48"/>
      <c r="N22" s="48"/>
      <c r="O22" s="48"/>
      <c r="P22" s="48"/>
      <c r="Q22" s="48"/>
      <c r="R22" s="50"/>
      <c r="S22" s="47"/>
      <c r="T22" s="48"/>
      <c r="U22" s="48"/>
      <c r="V22" s="48"/>
      <c r="W22" s="48"/>
      <c r="X22" s="48"/>
      <c r="Y22" s="49"/>
      <c r="Z22" s="67"/>
      <c r="AA22" s="48"/>
      <c r="AB22" s="48"/>
      <c r="AC22" s="48"/>
      <c r="AD22" s="48"/>
      <c r="AE22" s="48"/>
      <c r="AF22" s="51"/>
      <c r="AG22" s="43"/>
      <c r="AH22" s="44"/>
      <c r="AI22" s="45"/>
      <c r="AJ22" s="46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1.25" hidden="false" customHeight="true" outlineLevel="0" collapsed="false">
      <c r="A23" s="0"/>
      <c r="B23" s="34"/>
      <c r="C23" s="35"/>
      <c r="D23" s="36"/>
      <c r="E23" s="37"/>
      <c r="F23" s="38"/>
      <c r="G23" s="38"/>
      <c r="H23" s="38"/>
      <c r="I23" s="38"/>
      <c r="J23" s="38"/>
      <c r="K23" s="39"/>
      <c r="L23" s="40"/>
      <c r="M23" s="38"/>
      <c r="N23" s="38"/>
      <c r="O23" s="38"/>
      <c r="P23" s="38"/>
      <c r="Q23" s="38"/>
      <c r="R23" s="41"/>
      <c r="S23" s="37"/>
      <c r="T23" s="38"/>
      <c r="U23" s="38"/>
      <c r="V23" s="38"/>
      <c r="W23" s="38"/>
      <c r="X23" s="38"/>
      <c r="Y23" s="39"/>
      <c r="Z23" s="40"/>
      <c r="AA23" s="38"/>
      <c r="AB23" s="38"/>
      <c r="AC23" s="38"/>
      <c r="AD23" s="38"/>
      <c r="AE23" s="38"/>
      <c r="AF23" s="42"/>
      <c r="AG23" s="43" t="n">
        <f aca="false">SUM(E23:AF23)</f>
        <v>0</v>
      </c>
      <c r="AH23" s="44" t="n">
        <f aca="false">AG23/4</f>
        <v>0</v>
      </c>
      <c r="AI23" s="45" t="n">
        <f aca="false">ROUNDDOWN(AG23/160,1)</f>
        <v>0</v>
      </c>
      <c r="AJ23" s="46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1.25" hidden="false" customHeight="true" outlineLevel="0" collapsed="false">
      <c r="A24" s="0"/>
      <c r="B24" s="34"/>
      <c r="C24" s="35"/>
      <c r="D24" s="36"/>
      <c r="E24" s="47"/>
      <c r="F24" s="48"/>
      <c r="G24" s="48"/>
      <c r="H24" s="48"/>
      <c r="I24" s="48"/>
      <c r="J24" s="48"/>
      <c r="K24" s="49"/>
      <c r="L24" s="67"/>
      <c r="M24" s="48"/>
      <c r="N24" s="48"/>
      <c r="O24" s="48"/>
      <c r="P24" s="48"/>
      <c r="Q24" s="48"/>
      <c r="R24" s="50"/>
      <c r="S24" s="47"/>
      <c r="T24" s="48"/>
      <c r="U24" s="48"/>
      <c r="V24" s="48"/>
      <c r="W24" s="48"/>
      <c r="X24" s="48"/>
      <c r="Y24" s="49"/>
      <c r="Z24" s="67"/>
      <c r="AA24" s="48"/>
      <c r="AB24" s="48"/>
      <c r="AC24" s="48"/>
      <c r="AD24" s="48"/>
      <c r="AE24" s="48"/>
      <c r="AF24" s="51"/>
      <c r="AG24" s="43"/>
      <c r="AH24" s="44"/>
      <c r="AI24" s="45"/>
      <c r="AJ24" s="46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1.25" hidden="false" customHeight="true" outlineLevel="0" collapsed="false">
      <c r="A25" s="0"/>
      <c r="B25" s="52"/>
      <c r="C25" s="35"/>
      <c r="D25" s="54"/>
      <c r="E25" s="68"/>
      <c r="F25" s="56"/>
      <c r="G25" s="56"/>
      <c r="H25" s="56"/>
      <c r="I25" s="56"/>
      <c r="J25" s="56"/>
      <c r="K25" s="57"/>
      <c r="L25" s="68"/>
      <c r="M25" s="56"/>
      <c r="N25" s="56"/>
      <c r="O25" s="56"/>
      <c r="P25" s="56"/>
      <c r="Q25" s="56"/>
      <c r="R25" s="57"/>
      <c r="S25" s="68"/>
      <c r="T25" s="56"/>
      <c r="U25" s="56"/>
      <c r="V25" s="56"/>
      <c r="W25" s="56"/>
      <c r="X25" s="56"/>
      <c r="Y25" s="57"/>
      <c r="Z25" s="58"/>
      <c r="AA25" s="56"/>
      <c r="AB25" s="56"/>
      <c r="AC25" s="56"/>
      <c r="AD25" s="56"/>
      <c r="AE25" s="56"/>
      <c r="AF25" s="60"/>
      <c r="AG25" s="43" t="n">
        <f aca="false">SUM(E25:AF25)</f>
        <v>0</v>
      </c>
      <c r="AH25" s="44" t="n">
        <f aca="false">AG25/4</f>
        <v>0</v>
      </c>
      <c r="AI25" s="45" t="n">
        <f aca="false">ROUNDDOWN(AG25/160,1)</f>
        <v>0</v>
      </c>
      <c r="AJ25" s="46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1.25" hidden="false" customHeight="true" outlineLevel="0" collapsed="false">
      <c r="A26" s="0"/>
      <c r="B26" s="52"/>
      <c r="C26" s="35"/>
      <c r="D26" s="54"/>
      <c r="E26" s="61"/>
      <c r="F26" s="62"/>
      <c r="G26" s="62"/>
      <c r="H26" s="62"/>
      <c r="I26" s="62"/>
      <c r="J26" s="62"/>
      <c r="K26" s="63"/>
      <c r="L26" s="61"/>
      <c r="M26" s="62"/>
      <c r="N26" s="62"/>
      <c r="O26" s="62"/>
      <c r="P26" s="62"/>
      <c r="Q26" s="62"/>
      <c r="R26" s="63"/>
      <c r="S26" s="61"/>
      <c r="T26" s="62"/>
      <c r="U26" s="62"/>
      <c r="V26" s="62"/>
      <c r="W26" s="62"/>
      <c r="X26" s="62"/>
      <c r="Y26" s="63"/>
      <c r="Z26" s="66"/>
      <c r="AA26" s="62"/>
      <c r="AB26" s="62"/>
      <c r="AC26" s="62"/>
      <c r="AD26" s="62"/>
      <c r="AE26" s="62"/>
      <c r="AF26" s="65"/>
      <c r="AG26" s="43"/>
      <c r="AH26" s="44"/>
      <c r="AI26" s="45"/>
      <c r="AJ26" s="46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1.25" hidden="false" customHeight="true" outlineLevel="0" collapsed="false">
      <c r="A27" s="0"/>
      <c r="B27" s="34"/>
      <c r="C27" s="35"/>
      <c r="D27" s="36"/>
      <c r="E27" s="37"/>
      <c r="F27" s="38"/>
      <c r="G27" s="38"/>
      <c r="H27" s="38"/>
      <c r="I27" s="38"/>
      <c r="J27" s="38"/>
      <c r="K27" s="39"/>
      <c r="L27" s="37"/>
      <c r="M27" s="38"/>
      <c r="N27" s="38"/>
      <c r="O27" s="38"/>
      <c r="P27" s="38"/>
      <c r="Q27" s="38"/>
      <c r="R27" s="39"/>
      <c r="S27" s="37"/>
      <c r="T27" s="38"/>
      <c r="U27" s="38"/>
      <c r="V27" s="38"/>
      <c r="W27" s="38"/>
      <c r="X27" s="38"/>
      <c r="Y27" s="39"/>
      <c r="Z27" s="40"/>
      <c r="AA27" s="38"/>
      <c r="AB27" s="38"/>
      <c r="AC27" s="38"/>
      <c r="AD27" s="38"/>
      <c r="AE27" s="38"/>
      <c r="AF27" s="42"/>
      <c r="AG27" s="43" t="n">
        <f aca="false">SUM(E27:AF27)</f>
        <v>0</v>
      </c>
      <c r="AH27" s="44" t="n">
        <f aca="false">AG27/4</f>
        <v>0</v>
      </c>
      <c r="AI27" s="45" t="n">
        <f aca="false">ROUNDDOWN(AG27/160,1)</f>
        <v>0</v>
      </c>
      <c r="AJ27" s="46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1.25" hidden="false" customHeight="true" outlineLevel="0" collapsed="false">
      <c r="A28" s="0"/>
      <c r="B28" s="34"/>
      <c r="C28" s="35"/>
      <c r="D28" s="36"/>
      <c r="E28" s="47"/>
      <c r="F28" s="48"/>
      <c r="G28" s="48"/>
      <c r="H28" s="48"/>
      <c r="I28" s="48"/>
      <c r="J28" s="48"/>
      <c r="K28" s="49"/>
      <c r="L28" s="47"/>
      <c r="M28" s="48"/>
      <c r="N28" s="48"/>
      <c r="O28" s="48"/>
      <c r="P28" s="48"/>
      <c r="Q28" s="48"/>
      <c r="R28" s="49"/>
      <c r="S28" s="47"/>
      <c r="T28" s="48"/>
      <c r="U28" s="48"/>
      <c r="V28" s="48"/>
      <c r="W28" s="48"/>
      <c r="X28" s="48"/>
      <c r="Y28" s="49"/>
      <c r="Z28" s="67"/>
      <c r="AA28" s="48"/>
      <c r="AB28" s="48"/>
      <c r="AC28" s="48"/>
      <c r="AD28" s="48"/>
      <c r="AE28" s="48"/>
      <c r="AF28" s="51"/>
      <c r="AG28" s="43"/>
      <c r="AH28" s="44"/>
      <c r="AI28" s="45"/>
      <c r="AJ28" s="46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1.25" hidden="false" customHeight="true" outlineLevel="0" collapsed="false">
      <c r="A29" s="0"/>
      <c r="B29" s="52"/>
      <c r="C29" s="53"/>
      <c r="D29" s="54"/>
      <c r="E29" s="55"/>
      <c r="F29" s="56"/>
      <c r="G29" s="56"/>
      <c r="H29" s="56"/>
      <c r="I29" s="56"/>
      <c r="J29" s="56"/>
      <c r="K29" s="57"/>
      <c r="L29" s="55"/>
      <c r="M29" s="56"/>
      <c r="N29" s="56"/>
      <c r="O29" s="56"/>
      <c r="P29" s="56"/>
      <c r="Q29" s="56"/>
      <c r="R29" s="57"/>
      <c r="S29" s="55"/>
      <c r="T29" s="56"/>
      <c r="U29" s="56"/>
      <c r="V29" s="56"/>
      <c r="W29" s="56"/>
      <c r="X29" s="56"/>
      <c r="Y29" s="57"/>
      <c r="Z29" s="58"/>
      <c r="AA29" s="56"/>
      <c r="AB29" s="56"/>
      <c r="AC29" s="56"/>
      <c r="AD29" s="56"/>
      <c r="AE29" s="56"/>
      <c r="AF29" s="60"/>
      <c r="AG29" s="43" t="n">
        <f aca="false">SUM(E29:AF29)</f>
        <v>0</v>
      </c>
      <c r="AH29" s="44" t="n">
        <f aca="false">AG29/4</f>
        <v>0</v>
      </c>
      <c r="AI29" s="45" t="n">
        <f aca="false">ROUNDDOWN(AG29/160,1)</f>
        <v>0</v>
      </c>
      <c r="AJ29" s="46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1.25" hidden="false" customHeight="true" outlineLevel="0" collapsed="false">
      <c r="A30" s="0"/>
      <c r="B30" s="52"/>
      <c r="C30" s="53"/>
      <c r="D30" s="54"/>
      <c r="E30" s="61"/>
      <c r="F30" s="62"/>
      <c r="G30" s="62"/>
      <c r="H30" s="62"/>
      <c r="I30" s="62"/>
      <c r="J30" s="62"/>
      <c r="K30" s="63"/>
      <c r="L30" s="61"/>
      <c r="M30" s="62"/>
      <c r="N30" s="62"/>
      <c r="O30" s="62"/>
      <c r="P30" s="62"/>
      <c r="Q30" s="62"/>
      <c r="R30" s="63"/>
      <c r="S30" s="61"/>
      <c r="T30" s="62"/>
      <c r="U30" s="62"/>
      <c r="V30" s="62"/>
      <c r="W30" s="62"/>
      <c r="X30" s="62"/>
      <c r="Y30" s="63"/>
      <c r="Z30" s="66"/>
      <c r="AA30" s="62"/>
      <c r="AB30" s="62"/>
      <c r="AC30" s="62"/>
      <c r="AD30" s="62"/>
      <c r="AE30" s="62"/>
      <c r="AF30" s="65"/>
      <c r="AG30" s="43"/>
      <c r="AH30" s="44"/>
      <c r="AI30" s="45"/>
      <c r="AJ30" s="46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1.25" hidden="false" customHeight="true" outlineLevel="0" collapsed="false">
      <c r="A31" s="0"/>
      <c r="B31" s="34"/>
      <c r="C31" s="35"/>
      <c r="D31" s="36"/>
      <c r="E31" s="37"/>
      <c r="F31" s="38"/>
      <c r="G31" s="38"/>
      <c r="H31" s="38"/>
      <c r="I31" s="38"/>
      <c r="J31" s="38"/>
      <c r="K31" s="39"/>
      <c r="L31" s="40"/>
      <c r="M31" s="38"/>
      <c r="N31" s="38"/>
      <c r="O31" s="38"/>
      <c r="P31" s="38"/>
      <c r="Q31" s="38"/>
      <c r="R31" s="41"/>
      <c r="S31" s="37"/>
      <c r="T31" s="38"/>
      <c r="U31" s="38"/>
      <c r="V31" s="38"/>
      <c r="W31" s="38"/>
      <c r="X31" s="38"/>
      <c r="Y31" s="39"/>
      <c r="Z31" s="40"/>
      <c r="AA31" s="38"/>
      <c r="AB31" s="38"/>
      <c r="AC31" s="38"/>
      <c r="AD31" s="38"/>
      <c r="AE31" s="38"/>
      <c r="AF31" s="42"/>
      <c r="AG31" s="43" t="n">
        <f aca="false">SUM(E31:AF31)</f>
        <v>0</v>
      </c>
      <c r="AH31" s="44" t="n">
        <f aca="false">AG31/4</f>
        <v>0</v>
      </c>
      <c r="AI31" s="45" t="n">
        <f aca="false">ROUNDDOWN(AG31/160,1)</f>
        <v>0</v>
      </c>
      <c r="AJ31" s="46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1.25" hidden="false" customHeight="true" outlineLevel="0" collapsed="false">
      <c r="A32" s="0"/>
      <c r="B32" s="34"/>
      <c r="C32" s="35"/>
      <c r="D32" s="36"/>
      <c r="E32" s="47"/>
      <c r="F32" s="48"/>
      <c r="G32" s="48"/>
      <c r="H32" s="48"/>
      <c r="I32" s="48"/>
      <c r="J32" s="48"/>
      <c r="K32" s="49"/>
      <c r="L32" s="67"/>
      <c r="M32" s="48"/>
      <c r="N32" s="48"/>
      <c r="O32" s="48"/>
      <c r="P32" s="48"/>
      <c r="Q32" s="48"/>
      <c r="R32" s="50"/>
      <c r="S32" s="47"/>
      <c r="T32" s="48"/>
      <c r="U32" s="48"/>
      <c r="V32" s="48"/>
      <c r="W32" s="48"/>
      <c r="X32" s="48"/>
      <c r="Y32" s="49"/>
      <c r="Z32" s="67"/>
      <c r="AA32" s="48"/>
      <c r="AB32" s="48"/>
      <c r="AC32" s="48"/>
      <c r="AD32" s="48"/>
      <c r="AE32" s="48"/>
      <c r="AF32" s="51"/>
      <c r="AG32" s="43"/>
      <c r="AH32" s="44"/>
      <c r="AI32" s="45"/>
      <c r="AJ32" s="46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1.25" hidden="false" customHeight="true" outlineLevel="0" collapsed="false">
      <c r="A33" s="0"/>
      <c r="B33" s="34"/>
      <c r="C33" s="35"/>
      <c r="D33" s="36"/>
      <c r="E33" s="37"/>
      <c r="F33" s="38"/>
      <c r="G33" s="38"/>
      <c r="H33" s="38"/>
      <c r="I33" s="38"/>
      <c r="J33" s="38"/>
      <c r="K33" s="39"/>
      <c r="L33" s="40"/>
      <c r="M33" s="38"/>
      <c r="N33" s="38"/>
      <c r="O33" s="38"/>
      <c r="P33" s="38"/>
      <c r="Q33" s="38"/>
      <c r="R33" s="41"/>
      <c r="S33" s="37"/>
      <c r="T33" s="38"/>
      <c r="U33" s="38"/>
      <c r="V33" s="38"/>
      <c r="W33" s="38"/>
      <c r="X33" s="38"/>
      <c r="Y33" s="39"/>
      <c r="Z33" s="40"/>
      <c r="AA33" s="38"/>
      <c r="AB33" s="38"/>
      <c r="AC33" s="38"/>
      <c r="AD33" s="38"/>
      <c r="AE33" s="38"/>
      <c r="AF33" s="42"/>
      <c r="AG33" s="43" t="n">
        <f aca="false">SUM(E33:AF33)</f>
        <v>0</v>
      </c>
      <c r="AH33" s="44" t="n">
        <f aca="false">AG33/4</f>
        <v>0</v>
      </c>
      <c r="AI33" s="45" t="n">
        <f aca="false">ROUNDDOWN(AG33/160,1)</f>
        <v>0</v>
      </c>
      <c r="AJ33" s="46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1.25" hidden="false" customHeight="true" outlineLevel="0" collapsed="false">
      <c r="A34" s="0"/>
      <c r="B34" s="34"/>
      <c r="C34" s="35"/>
      <c r="D34" s="36"/>
      <c r="E34" s="47"/>
      <c r="F34" s="48"/>
      <c r="G34" s="48"/>
      <c r="H34" s="48"/>
      <c r="I34" s="48"/>
      <c r="J34" s="48"/>
      <c r="K34" s="49"/>
      <c r="L34" s="67"/>
      <c r="M34" s="48"/>
      <c r="N34" s="48"/>
      <c r="O34" s="48"/>
      <c r="P34" s="48"/>
      <c r="Q34" s="48"/>
      <c r="R34" s="50"/>
      <c r="S34" s="47"/>
      <c r="T34" s="48"/>
      <c r="U34" s="48"/>
      <c r="V34" s="48"/>
      <c r="W34" s="48"/>
      <c r="X34" s="48"/>
      <c r="Y34" s="49"/>
      <c r="Z34" s="67"/>
      <c r="AA34" s="48"/>
      <c r="AB34" s="48"/>
      <c r="AC34" s="48"/>
      <c r="AD34" s="48"/>
      <c r="AE34" s="48"/>
      <c r="AF34" s="51"/>
      <c r="AG34" s="43"/>
      <c r="AH34" s="44"/>
      <c r="AI34" s="45"/>
      <c r="AJ34" s="46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1.25" hidden="false" customHeight="true" outlineLevel="0" collapsed="false">
      <c r="A35" s="0"/>
      <c r="B35" s="52"/>
      <c r="C35" s="53"/>
      <c r="D35" s="54"/>
      <c r="E35" s="55"/>
      <c r="F35" s="56"/>
      <c r="G35" s="56"/>
      <c r="H35" s="56"/>
      <c r="I35" s="56"/>
      <c r="J35" s="56"/>
      <c r="K35" s="57"/>
      <c r="L35" s="58"/>
      <c r="M35" s="56"/>
      <c r="N35" s="56"/>
      <c r="O35" s="56"/>
      <c r="P35" s="56"/>
      <c r="Q35" s="56"/>
      <c r="R35" s="59"/>
      <c r="S35" s="55"/>
      <c r="T35" s="56"/>
      <c r="U35" s="56"/>
      <c r="V35" s="56"/>
      <c r="W35" s="56"/>
      <c r="X35" s="56"/>
      <c r="Y35" s="57"/>
      <c r="Z35" s="58"/>
      <c r="AA35" s="56"/>
      <c r="AB35" s="56"/>
      <c r="AC35" s="56"/>
      <c r="AD35" s="56"/>
      <c r="AE35" s="56"/>
      <c r="AF35" s="60"/>
      <c r="AG35" s="43" t="n">
        <f aca="false">SUM(E35:AF35)</f>
        <v>0</v>
      </c>
      <c r="AH35" s="44" t="n">
        <f aca="false">AG35/4</f>
        <v>0</v>
      </c>
      <c r="AI35" s="45" t="n">
        <f aca="false">ROUNDDOWN(AG35/160,1)</f>
        <v>0</v>
      </c>
      <c r="AJ35" s="46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1.25" hidden="false" customHeight="true" outlineLevel="0" collapsed="false">
      <c r="A36" s="0"/>
      <c r="B36" s="52"/>
      <c r="C36" s="53"/>
      <c r="D36" s="54"/>
      <c r="E36" s="61"/>
      <c r="F36" s="62"/>
      <c r="G36" s="62"/>
      <c r="H36" s="62"/>
      <c r="I36" s="62"/>
      <c r="J36" s="62"/>
      <c r="K36" s="63"/>
      <c r="L36" s="66"/>
      <c r="M36" s="62"/>
      <c r="N36" s="62"/>
      <c r="O36" s="62"/>
      <c r="P36" s="62"/>
      <c r="Q36" s="62"/>
      <c r="R36" s="64"/>
      <c r="S36" s="61"/>
      <c r="T36" s="62"/>
      <c r="U36" s="62"/>
      <c r="V36" s="62"/>
      <c r="W36" s="62"/>
      <c r="X36" s="62"/>
      <c r="Y36" s="63"/>
      <c r="Z36" s="66"/>
      <c r="AA36" s="62"/>
      <c r="AB36" s="62"/>
      <c r="AC36" s="62"/>
      <c r="AD36" s="62"/>
      <c r="AE36" s="62"/>
      <c r="AF36" s="65"/>
      <c r="AG36" s="43"/>
      <c r="AH36" s="44"/>
      <c r="AI36" s="45"/>
      <c r="AJ36" s="46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1.25" hidden="false" customHeight="true" outlineLevel="0" collapsed="false">
      <c r="A37" s="0"/>
      <c r="B37" s="34"/>
      <c r="C37" s="35"/>
      <c r="D37" s="36"/>
      <c r="E37" s="37"/>
      <c r="F37" s="38"/>
      <c r="G37" s="38"/>
      <c r="H37" s="38"/>
      <c r="I37" s="38"/>
      <c r="J37" s="38"/>
      <c r="K37" s="39"/>
      <c r="L37" s="40"/>
      <c r="M37" s="38"/>
      <c r="N37" s="38"/>
      <c r="O37" s="38"/>
      <c r="P37" s="38"/>
      <c r="Q37" s="38"/>
      <c r="R37" s="41"/>
      <c r="S37" s="37"/>
      <c r="T37" s="38"/>
      <c r="U37" s="38"/>
      <c r="V37" s="38"/>
      <c r="W37" s="38"/>
      <c r="X37" s="38"/>
      <c r="Y37" s="39"/>
      <c r="Z37" s="40"/>
      <c r="AA37" s="38"/>
      <c r="AB37" s="38"/>
      <c r="AC37" s="38"/>
      <c r="AD37" s="38"/>
      <c r="AE37" s="38"/>
      <c r="AF37" s="42"/>
      <c r="AG37" s="43" t="n">
        <f aca="false">SUM(E37:AF37)</f>
        <v>0</v>
      </c>
      <c r="AH37" s="44" t="n">
        <f aca="false">AG37/4</f>
        <v>0</v>
      </c>
      <c r="AI37" s="45" t="n">
        <f aca="false">ROUNDDOWN(AG37/160,1)</f>
        <v>0</v>
      </c>
      <c r="AJ37" s="46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1.25" hidden="false" customHeight="true" outlineLevel="0" collapsed="false">
      <c r="A38" s="0"/>
      <c r="B38" s="34"/>
      <c r="C38" s="35"/>
      <c r="D38" s="36"/>
      <c r="E38" s="47"/>
      <c r="F38" s="48"/>
      <c r="G38" s="48"/>
      <c r="H38" s="48"/>
      <c r="I38" s="48"/>
      <c r="J38" s="48"/>
      <c r="K38" s="49"/>
      <c r="L38" s="67"/>
      <c r="M38" s="48"/>
      <c r="N38" s="48"/>
      <c r="O38" s="48"/>
      <c r="P38" s="48"/>
      <c r="Q38" s="48"/>
      <c r="R38" s="50"/>
      <c r="S38" s="47"/>
      <c r="T38" s="48"/>
      <c r="U38" s="48"/>
      <c r="V38" s="48"/>
      <c r="W38" s="48"/>
      <c r="X38" s="48"/>
      <c r="Y38" s="49"/>
      <c r="Z38" s="67"/>
      <c r="AA38" s="48"/>
      <c r="AB38" s="48"/>
      <c r="AC38" s="48"/>
      <c r="AD38" s="48"/>
      <c r="AE38" s="48"/>
      <c r="AF38" s="51"/>
      <c r="AG38" s="43"/>
      <c r="AH38" s="44"/>
      <c r="AI38" s="45"/>
      <c r="AJ38" s="46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1.25" hidden="false" customHeight="true" outlineLevel="0" collapsed="false">
      <c r="A39" s="0"/>
      <c r="B39" s="69"/>
      <c r="C39" s="70"/>
      <c r="D39" s="71"/>
      <c r="E39" s="55"/>
      <c r="F39" s="56"/>
      <c r="G39" s="56"/>
      <c r="H39" s="56"/>
      <c r="I39" s="56"/>
      <c r="J39" s="56"/>
      <c r="K39" s="57"/>
      <c r="L39" s="58"/>
      <c r="M39" s="56"/>
      <c r="N39" s="56"/>
      <c r="O39" s="56"/>
      <c r="P39" s="56"/>
      <c r="Q39" s="56"/>
      <c r="R39" s="59"/>
      <c r="S39" s="55"/>
      <c r="T39" s="56"/>
      <c r="U39" s="56"/>
      <c r="V39" s="56"/>
      <c r="W39" s="56"/>
      <c r="X39" s="56"/>
      <c r="Y39" s="57"/>
      <c r="Z39" s="58"/>
      <c r="AA39" s="56"/>
      <c r="AB39" s="56"/>
      <c r="AC39" s="56"/>
      <c r="AD39" s="56"/>
      <c r="AE39" s="56"/>
      <c r="AF39" s="60"/>
      <c r="AG39" s="72"/>
      <c r="AH39" s="73"/>
      <c r="AI39" s="74"/>
      <c r="AJ39" s="46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1.25" hidden="false" customHeight="true" outlineLevel="0" collapsed="false">
      <c r="A40" s="0"/>
      <c r="B40" s="69"/>
      <c r="C40" s="70"/>
      <c r="D40" s="71"/>
      <c r="E40" s="75"/>
      <c r="F40" s="76"/>
      <c r="G40" s="76"/>
      <c r="H40" s="76"/>
      <c r="I40" s="76"/>
      <c r="J40" s="76"/>
      <c r="K40" s="77"/>
      <c r="L40" s="78"/>
      <c r="M40" s="76"/>
      <c r="N40" s="76"/>
      <c r="O40" s="76"/>
      <c r="P40" s="76"/>
      <c r="Q40" s="76"/>
      <c r="R40" s="79"/>
      <c r="S40" s="75"/>
      <c r="T40" s="76"/>
      <c r="U40" s="76"/>
      <c r="V40" s="76"/>
      <c r="W40" s="76"/>
      <c r="X40" s="76"/>
      <c r="Y40" s="77"/>
      <c r="Z40" s="78"/>
      <c r="AA40" s="76"/>
      <c r="AB40" s="76"/>
      <c r="AC40" s="76"/>
      <c r="AD40" s="76"/>
      <c r="AE40" s="76"/>
      <c r="AF40" s="80"/>
      <c r="AG40" s="72"/>
      <c r="AH40" s="73"/>
      <c r="AI40" s="74"/>
      <c r="AJ40" s="46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s="2" customFormat="true" ht="18" hidden="false" customHeight="true" outlineLevel="0" collapsed="false">
      <c r="B41" s="81" t="s">
        <v>23</v>
      </c>
      <c r="C41" s="81"/>
      <c r="D41" s="81"/>
      <c r="E41" s="82"/>
      <c r="F41" s="83"/>
      <c r="G41" s="83"/>
      <c r="H41" s="83"/>
      <c r="I41" s="83"/>
      <c r="J41" s="83"/>
      <c r="K41" s="84"/>
      <c r="L41" s="85"/>
      <c r="M41" s="83"/>
      <c r="N41" s="83"/>
      <c r="O41" s="83"/>
      <c r="P41" s="83"/>
      <c r="Q41" s="83"/>
      <c r="R41" s="86"/>
      <c r="S41" s="82"/>
      <c r="T41" s="83"/>
      <c r="U41" s="83"/>
      <c r="V41" s="83"/>
      <c r="W41" s="83"/>
      <c r="X41" s="83"/>
      <c r="Y41" s="84"/>
      <c r="Z41" s="85"/>
      <c r="AA41" s="83"/>
      <c r="AB41" s="83"/>
      <c r="AC41" s="83"/>
      <c r="AD41" s="83"/>
      <c r="AE41" s="83"/>
      <c r="AF41" s="87"/>
      <c r="AG41" s="88" t="s">
        <v>24</v>
      </c>
      <c r="AH41" s="88"/>
      <c r="AI41" s="88"/>
      <c r="AJ41" s="89"/>
    </row>
    <row r="42" customFormat="false" ht="18" hidden="false" customHeight="true" outlineLevel="0" collapsed="false">
      <c r="A42" s="2"/>
      <c r="B42" s="90" t="s">
        <v>25</v>
      </c>
      <c r="C42" s="90"/>
      <c r="D42" s="90"/>
      <c r="E42" s="91"/>
      <c r="F42" s="92"/>
      <c r="G42" s="92"/>
      <c r="H42" s="92"/>
      <c r="I42" s="92"/>
      <c r="J42" s="92"/>
      <c r="K42" s="93"/>
      <c r="L42" s="94"/>
      <c r="M42" s="92"/>
      <c r="N42" s="92"/>
      <c r="O42" s="92"/>
      <c r="P42" s="92"/>
      <c r="Q42" s="92"/>
      <c r="R42" s="95"/>
      <c r="S42" s="91"/>
      <c r="T42" s="92"/>
      <c r="U42" s="92"/>
      <c r="V42" s="92"/>
      <c r="W42" s="92"/>
      <c r="X42" s="92"/>
      <c r="Y42" s="93"/>
      <c r="Z42" s="94"/>
      <c r="AA42" s="92"/>
      <c r="AB42" s="92"/>
      <c r="AC42" s="92"/>
      <c r="AD42" s="92"/>
      <c r="AE42" s="92"/>
      <c r="AF42" s="96"/>
      <c r="AG42" s="97" t="s">
        <v>26</v>
      </c>
      <c r="AH42" s="97"/>
      <c r="AI42" s="97"/>
      <c r="AJ42" s="89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18" hidden="false" customHeight="true" outlineLevel="0" collapsed="false">
      <c r="A43" s="2"/>
      <c r="B43" s="90" t="s">
        <v>27</v>
      </c>
      <c r="C43" s="90"/>
      <c r="D43" s="90"/>
      <c r="E43" s="98"/>
      <c r="F43" s="99"/>
      <c r="G43" s="99"/>
      <c r="H43" s="99"/>
      <c r="I43" s="99"/>
      <c r="J43" s="99"/>
      <c r="K43" s="100"/>
      <c r="L43" s="101"/>
      <c r="M43" s="99"/>
      <c r="N43" s="99"/>
      <c r="O43" s="99"/>
      <c r="P43" s="99"/>
      <c r="Q43" s="99"/>
      <c r="R43" s="102"/>
      <c r="S43" s="98"/>
      <c r="T43" s="99"/>
      <c r="U43" s="99"/>
      <c r="V43" s="99"/>
      <c r="W43" s="99"/>
      <c r="X43" s="99"/>
      <c r="Y43" s="100"/>
      <c r="Z43" s="101"/>
      <c r="AA43" s="99"/>
      <c r="AB43" s="99"/>
      <c r="AC43" s="99"/>
      <c r="AD43" s="99"/>
      <c r="AE43" s="99"/>
      <c r="AF43" s="103"/>
      <c r="AG43" s="104"/>
      <c r="AH43" s="104"/>
      <c r="AI43" s="104"/>
      <c r="AJ43" s="89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18" hidden="false" customHeight="true" outlineLevel="0" collapsed="false">
      <c r="A44" s="2"/>
      <c r="B44" s="105" t="s">
        <v>28</v>
      </c>
      <c r="C44" s="105"/>
      <c r="D44" s="105"/>
      <c r="E44" s="106" t="n">
        <f aca="false">SUM(E19,E21,E23,E25,E27,E29)</f>
        <v>0</v>
      </c>
      <c r="F44" s="107" t="n">
        <f aca="false">SUM(F19,F21,F23,F25,F27,F29)</f>
        <v>0</v>
      </c>
      <c r="G44" s="107" t="n">
        <f aca="false">SUM(G19,G21,G23,G25,G27,G29)</f>
        <v>0</v>
      </c>
      <c r="H44" s="107" t="n">
        <f aca="false">SUM(H19,H21,H23,H25,H27,H29)</f>
        <v>0</v>
      </c>
      <c r="I44" s="107" t="n">
        <f aca="false">SUM(I19,I21,I23,I25,I27,I29)</f>
        <v>0</v>
      </c>
      <c r="J44" s="107" t="n">
        <f aca="false">SUM(J19,J21,J23,J25,J27,J29)</f>
        <v>0</v>
      </c>
      <c r="K44" s="108"/>
      <c r="L44" s="109" t="n">
        <f aca="false">SUM(L19,L21,L23,L25,L27,L29)</f>
        <v>0</v>
      </c>
      <c r="M44" s="107" t="n">
        <f aca="false">SUM(M19,M21,M23,M25,M27,M29)</f>
        <v>0</v>
      </c>
      <c r="N44" s="107" t="n">
        <f aca="false">SUM(N19,N21,N23,N25,N27,N29)</f>
        <v>0</v>
      </c>
      <c r="O44" s="107" t="n">
        <f aca="false">SUM(O19,O21,O23,O25,O27,O29)</f>
        <v>0</v>
      </c>
      <c r="P44" s="107" t="n">
        <f aca="false">SUM(P19,P21,P23,P25,P27,P29)</f>
        <v>0</v>
      </c>
      <c r="Q44" s="107" t="n">
        <f aca="false">SUM(Q19,Q21,Q23,Q25,Q27,Q29)</f>
        <v>0</v>
      </c>
      <c r="R44" s="110"/>
      <c r="S44" s="111" t="n">
        <f aca="false">SUM(S19,S21,S23,S25,S27,S29)</f>
        <v>0</v>
      </c>
      <c r="T44" s="107" t="n">
        <f aca="false">SUM(T19,T21,T23,T25,T27,T29)</f>
        <v>0</v>
      </c>
      <c r="U44" s="107" t="n">
        <f aca="false">SUM(U19,U21,U23,U25,U27,U29)</f>
        <v>0</v>
      </c>
      <c r="V44" s="107" t="n">
        <f aca="false">SUM(V19,V21,V23,V25,V27,V29)</f>
        <v>0</v>
      </c>
      <c r="W44" s="107" t="n">
        <f aca="false">SUM(W19,W21,W23,W25,W27,W29)</f>
        <v>0</v>
      </c>
      <c r="X44" s="107" t="n">
        <f aca="false">SUM(X19,X21,X23,X25,X27,X29)</f>
        <v>0</v>
      </c>
      <c r="Y44" s="108"/>
      <c r="Z44" s="109" t="n">
        <f aca="false">SUM(Z19,Z21,Z23,Z25,Z27,Z29)</f>
        <v>0</v>
      </c>
      <c r="AA44" s="107" t="n">
        <f aca="false">SUM(AA19,AA21,AA23,AA25,AA27,AA29)</f>
        <v>0</v>
      </c>
      <c r="AB44" s="107" t="n">
        <f aca="false">SUM(AB19,AB21,AB23,AB25,AB27,AB29)</f>
        <v>0</v>
      </c>
      <c r="AC44" s="107" t="n">
        <f aca="false">SUM(AC19,AC21,AC23,AC25,AC27,AC29)</f>
        <v>0</v>
      </c>
      <c r="AD44" s="107" t="n">
        <f aca="false">SUM(AD19,AD21,AD23,AD25,AD27,AD29)</f>
        <v>0</v>
      </c>
      <c r="AE44" s="107" t="n">
        <f aca="false">SUM(AE19,AE21,AE23,AE25,AE27,AE29)</f>
        <v>0</v>
      </c>
      <c r="AF44" s="112"/>
      <c r="AG44" s="113" t="s">
        <v>29</v>
      </c>
      <c r="AH44" s="113"/>
      <c r="AI44" s="113"/>
      <c r="AJ44" s="89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1" hidden="false" customHeight="true" outlineLevel="0" collapsed="false">
      <c r="A45" s="2"/>
      <c r="B45" s="114" t="s">
        <v>30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89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6.75" hidden="false" customHeight="true" outlineLevel="0" collapsed="false">
      <c r="A46" s="0"/>
      <c r="B46" s="115"/>
      <c r="C46" s="116"/>
      <c r="D46" s="116"/>
      <c r="E46" s="116"/>
      <c r="F46" s="0"/>
      <c r="G46" s="0"/>
      <c r="H46" s="0"/>
      <c r="I46" s="0"/>
      <c r="J46" s="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s="2" customFormat="true" ht="13.5" hidden="false" customHeight="false" outlineLevel="0" collapsed="false">
      <c r="B47" s="117" t="s">
        <v>31</v>
      </c>
    </row>
    <row r="52" customFormat="false" ht="7.5" hidden="false" customHeight="true" outlineLevel="0" collapsed="false"/>
  </sheetData>
  <mergeCells count="121">
    <mergeCell ref="B3:G3"/>
    <mergeCell ref="H3:O3"/>
    <mergeCell ref="T3:Y3"/>
    <mergeCell ref="Z3:AH3"/>
    <mergeCell ref="T4:Y4"/>
    <mergeCell ref="Z4:AH4"/>
    <mergeCell ref="B6:B8"/>
    <mergeCell ref="C6:C8"/>
    <mergeCell ref="D6:D8"/>
    <mergeCell ref="E6:K6"/>
    <mergeCell ref="L6:R6"/>
    <mergeCell ref="S6:Y6"/>
    <mergeCell ref="Z6:AF6"/>
    <mergeCell ref="AG6:AG8"/>
    <mergeCell ref="AH6:AH8"/>
    <mergeCell ref="AI6:AI8"/>
    <mergeCell ref="B9:B10"/>
    <mergeCell ref="C9:C10"/>
    <mergeCell ref="D9:D10"/>
    <mergeCell ref="AG9:AG10"/>
    <mergeCell ref="AH9:AH10"/>
    <mergeCell ref="AI9:AI10"/>
    <mergeCell ref="B11:B12"/>
    <mergeCell ref="C11:C12"/>
    <mergeCell ref="D11:D12"/>
    <mergeCell ref="AG11:AG12"/>
    <mergeCell ref="AH11:AH12"/>
    <mergeCell ref="AI11:AI12"/>
    <mergeCell ref="B13:B14"/>
    <mergeCell ref="C13:C14"/>
    <mergeCell ref="D13:D14"/>
    <mergeCell ref="AG13:AG14"/>
    <mergeCell ref="AH13:AH14"/>
    <mergeCell ref="AI13:AI14"/>
    <mergeCell ref="B15:B16"/>
    <mergeCell ref="C15:C16"/>
    <mergeCell ref="D15:D16"/>
    <mergeCell ref="AG15:AG16"/>
    <mergeCell ref="AH15:AH16"/>
    <mergeCell ref="AI15:AI16"/>
    <mergeCell ref="B17:B18"/>
    <mergeCell ref="C17:C18"/>
    <mergeCell ref="D17:D18"/>
    <mergeCell ref="AG17:AG18"/>
    <mergeCell ref="AH17:AH18"/>
    <mergeCell ref="AI17:AI18"/>
    <mergeCell ref="B19:B20"/>
    <mergeCell ref="C19:C20"/>
    <mergeCell ref="D19:D20"/>
    <mergeCell ref="AG19:AG20"/>
    <mergeCell ref="AH19:AH20"/>
    <mergeCell ref="AI19:AI20"/>
    <mergeCell ref="B21:B22"/>
    <mergeCell ref="C21:C22"/>
    <mergeCell ref="D21:D22"/>
    <mergeCell ref="AG21:AG22"/>
    <mergeCell ref="AH21:AH22"/>
    <mergeCell ref="AI21:AI22"/>
    <mergeCell ref="B23:B24"/>
    <mergeCell ref="C23:C24"/>
    <mergeCell ref="D23:D24"/>
    <mergeCell ref="AG23:AG24"/>
    <mergeCell ref="AH23:AH24"/>
    <mergeCell ref="AI23:AI24"/>
    <mergeCell ref="B25:B26"/>
    <mergeCell ref="C25:C26"/>
    <mergeCell ref="D25:D26"/>
    <mergeCell ref="AG25:AG26"/>
    <mergeCell ref="AH25:AH26"/>
    <mergeCell ref="AI25:AI26"/>
    <mergeCell ref="B27:B28"/>
    <mergeCell ref="C27:C28"/>
    <mergeCell ref="D27:D28"/>
    <mergeCell ref="AG27:AG28"/>
    <mergeCell ref="AH27:AH28"/>
    <mergeCell ref="AI27:AI28"/>
    <mergeCell ref="B29:B30"/>
    <mergeCell ref="C29:C30"/>
    <mergeCell ref="D29:D30"/>
    <mergeCell ref="AG29:AG30"/>
    <mergeCell ref="AH29:AH30"/>
    <mergeCell ref="AI29:AI30"/>
    <mergeCell ref="B31:B32"/>
    <mergeCell ref="C31:C32"/>
    <mergeCell ref="D31:D32"/>
    <mergeCell ref="AG31:AG32"/>
    <mergeCell ref="AH31:AH32"/>
    <mergeCell ref="AI31:AI32"/>
    <mergeCell ref="B33:B34"/>
    <mergeCell ref="C33:C34"/>
    <mergeCell ref="D33:D34"/>
    <mergeCell ref="AG33:AG34"/>
    <mergeCell ref="AH33:AH34"/>
    <mergeCell ref="AI33:AI34"/>
    <mergeCell ref="B35:B36"/>
    <mergeCell ref="C35:C36"/>
    <mergeCell ref="D35:D36"/>
    <mergeCell ref="AG35:AG36"/>
    <mergeCell ref="AH35:AH36"/>
    <mergeCell ref="AI35:AI36"/>
    <mergeCell ref="B37:B38"/>
    <mergeCell ref="C37:C38"/>
    <mergeCell ref="D37:D38"/>
    <mergeCell ref="AG37:AG38"/>
    <mergeCell ref="AH37:AH38"/>
    <mergeCell ref="AI37:AI38"/>
    <mergeCell ref="B39:B40"/>
    <mergeCell ref="C39:C40"/>
    <mergeCell ref="D39:D40"/>
    <mergeCell ref="AG39:AG40"/>
    <mergeCell ref="AH39:AH40"/>
    <mergeCell ref="AI39:AI40"/>
    <mergeCell ref="B41:D41"/>
    <mergeCell ref="AG41:AI41"/>
    <mergeCell ref="B42:D42"/>
    <mergeCell ref="AG42:AI42"/>
    <mergeCell ref="B43:D43"/>
    <mergeCell ref="AG43:AI43"/>
    <mergeCell ref="B44:D44"/>
    <mergeCell ref="AG44:AI44"/>
    <mergeCell ref="B45:AI45"/>
  </mergeCells>
  <printOptions headings="false" gridLines="false" gridLinesSet="true" horizontalCentered="true" verticalCentered="false"/>
  <pageMargins left="0.196527777777778" right="0.196527777777778" top="0.39375" bottom="0.1965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5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</sheetFormatPr>
  <cols>
    <col collapsed="false" hidden="false" max="1" min="1" style="1" width="1.60728744939271"/>
    <col collapsed="false" hidden="false" max="2" min="2" style="1" width="10.7125506072875"/>
    <col collapsed="false" hidden="false" max="3" min="3" style="1" width="5.67611336032389"/>
    <col collapsed="false" hidden="false" max="4" min="4" style="1" width="9.85425101214575"/>
    <col collapsed="false" hidden="false" max="32" min="5" style="1" width="3.74898785425101"/>
    <col collapsed="false" hidden="false" max="33" min="33" style="2" width="6.74898785425101"/>
    <col collapsed="false" hidden="false" max="35" min="34" style="1" width="6.74898785425101"/>
    <col collapsed="false" hidden="false" max="36" min="36" style="1" width="1.60728744939271"/>
    <col collapsed="false" hidden="false" max="1025" min="37" style="1" width="9"/>
  </cols>
  <sheetData>
    <row r="1" customFormat="false" ht="21.75" hidden="false" customHeight="true" outlineLevel="0" collapsed="false">
      <c r="A1" s="0"/>
      <c r="B1" s="3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7.5" hidden="false" customHeight="true" outlineLevel="0" collapsed="false">
      <c r="A2" s="0"/>
      <c r="B2" s="4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5" hidden="false" customHeight="true" outlineLevel="0" collapsed="false">
      <c r="A3" s="0"/>
      <c r="B3" s="5" t="s">
        <v>
1</v>
      </c>
      <c r="C3" s="5"/>
      <c r="D3" s="5"/>
      <c r="E3" s="5"/>
      <c r="F3" s="5"/>
      <c r="G3" s="5"/>
      <c r="H3" s="6" t="s">
        <v>
32</v>
      </c>
      <c r="I3" s="6"/>
      <c r="J3" s="6"/>
      <c r="K3" s="6"/>
      <c r="L3" s="6"/>
      <c r="M3" s="6"/>
      <c r="N3" s="6"/>
      <c r="O3" s="6"/>
      <c r="P3" s="0"/>
      <c r="Q3" s="0"/>
      <c r="R3" s="0"/>
      <c r="S3" s="0"/>
      <c r="T3" s="7" t="s">
        <v>
3</v>
      </c>
      <c r="U3" s="7"/>
      <c r="V3" s="7"/>
      <c r="W3" s="7"/>
      <c r="X3" s="7"/>
      <c r="Y3" s="7"/>
      <c r="Z3" s="118" t="s">
        <v>
33</v>
      </c>
      <c r="AA3" s="118"/>
      <c r="AB3" s="118"/>
      <c r="AC3" s="118"/>
      <c r="AD3" s="118"/>
      <c r="AE3" s="118"/>
      <c r="AF3" s="118"/>
      <c r="AG3" s="118"/>
      <c r="AH3" s="118"/>
      <c r="AI3" s="9" t="s">
        <v>
4</v>
      </c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5" hidden="false" customHeight="true" outlineLevel="0" collapsed="false">
      <c r="A4" s="0"/>
      <c r="B4" s="3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10" t="s">
        <v>
5</v>
      </c>
      <c r="U4" s="10"/>
      <c r="V4" s="10"/>
      <c r="W4" s="10"/>
      <c r="X4" s="10"/>
      <c r="Y4" s="10"/>
      <c r="Z4" s="118" t="s">
        <v>
34</v>
      </c>
      <c r="AA4" s="118"/>
      <c r="AB4" s="118"/>
      <c r="AC4" s="118"/>
      <c r="AD4" s="118"/>
      <c r="AE4" s="118"/>
      <c r="AF4" s="118"/>
      <c r="AG4" s="118"/>
      <c r="AH4" s="118"/>
      <c r="AI4" s="9" t="s">
        <v>
4</v>
      </c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7.5" hidden="false" customHeight="true" outlineLevel="0" collapsed="false">
      <c r="A5" s="0"/>
      <c r="B5" s="4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s="11" customFormat="true" ht="18" hidden="false" customHeight="true" outlineLevel="0" collapsed="false">
      <c r="B6" s="12" t="s">
        <v>
6</v>
      </c>
      <c r="C6" s="13" t="s">
        <v>
7</v>
      </c>
      <c r="D6" s="14" t="s">
        <v>
8</v>
      </c>
      <c r="E6" s="15" t="s">
        <v>
9</v>
      </c>
      <c r="F6" s="15"/>
      <c r="G6" s="15"/>
      <c r="H6" s="15"/>
      <c r="I6" s="15"/>
      <c r="J6" s="15"/>
      <c r="K6" s="15"/>
      <c r="L6" s="16" t="s">
        <v>
10</v>
      </c>
      <c r="M6" s="16"/>
      <c r="N6" s="16"/>
      <c r="O6" s="16"/>
      <c r="P6" s="16"/>
      <c r="Q6" s="16"/>
      <c r="R6" s="16"/>
      <c r="S6" s="15" t="s">
        <v>
11</v>
      </c>
      <c r="T6" s="15"/>
      <c r="U6" s="15"/>
      <c r="V6" s="15"/>
      <c r="W6" s="15"/>
      <c r="X6" s="15"/>
      <c r="Y6" s="15"/>
      <c r="Z6" s="17" t="s">
        <v>
12</v>
      </c>
      <c r="AA6" s="17"/>
      <c r="AB6" s="17"/>
      <c r="AC6" s="17"/>
      <c r="AD6" s="17"/>
      <c r="AE6" s="17"/>
      <c r="AF6" s="17"/>
      <c r="AG6" s="18" t="s">
        <v>
13</v>
      </c>
      <c r="AH6" s="19" t="s">
        <v>
14</v>
      </c>
      <c r="AI6" s="20" t="s">
        <v>
15</v>
      </c>
      <c r="AJ6" s="21"/>
    </row>
    <row r="7" customFormat="false" ht="18" hidden="false" customHeight="true" outlineLevel="0" collapsed="false">
      <c r="A7" s="11"/>
      <c r="B7" s="12"/>
      <c r="C7" s="13"/>
      <c r="D7" s="14"/>
      <c r="E7" s="22" t="n">
        <v>
1</v>
      </c>
      <c r="F7" s="23" t="n">
        <v>
2</v>
      </c>
      <c r="G7" s="23" t="n">
        <v>
3</v>
      </c>
      <c r="H7" s="23" t="n">
        <v>
4</v>
      </c>
      <c r="I7" s="23" t="n">
        <v>
5</v>
      </c>
      <c r="J7" s="23" t="n">
        <v>
6</v>
      </c>
      <c r="K7" s="24" t="n">
        <v>
7</v>
      </c>
      <c r="L7" s="25" t="n">
        <v>
8</v>
      </c>
      <c r="M7" s="23" t="n">
        <v>
9</v>
      </c>
      <c r="N7" s="23" t="n">
        <v>
10</v>
      </c>
      <c r="O7" s="23" t="n">
        <v>
11</v>
      </c>
      <c r="P7" s="23" t="n">
        <v>
12</v>
      </c>
      <c r="Q7" s="23" t="n">
        <v>
13</v>
      </c>
      <c r="R7" s="26" t="n">
        <v>
14</v>
      </c>
      <c r="S7" s="22" t="n">
        <v>
15</v>
      </c>
      <c r="T7" s="23" t="n">
        <v>
16</v>
      </c>
      <c r="U7" s="23" t="n">
        <v>
17</v>
      </c>
      <c r="V7" s="23" t="n">
        <v>
18</v>
      </c>
      <c r="W7" s="23" t="n">
        <v>
19</v>
      </c>
      <c r="X7" s="23" t="n">
        <v>
20</v>
      </c>
      <c r="Y7" s="24" t="n">
        <v>
21</v>
      </c>
      <c r="Z7" s="25" t="n">
        <v>
22</v>
      </c>
      <c r="AA7" s="23" t="n">
        <v>
23</v>
      </c>
      <c r="AB7" s="23" t="n">
        <v>
24</v>
      </c>
      <c r="AC7" s="23" t="n">
        <v>
25</v>
      </c>
      <c r="AD7" s="23" t="n">
        <v>
26</v>
      </c>
      <c r="AE7" s="23" t="n">
        <v>
27</v>
      </c>
      <c r="AF7" s="27" t="n">
        <v>
28</v>
      </c>
      <c r="AG7" s="18"/>
      <c r="AH7" s="19"/>
      <c r="AI7" s="20"/>
      <c r="AJ7" s="21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8" hidden="false" customHeight="true" outlineLevel="0" collapsed="false">
      <c r="A8" s="11"/>
      <c r="B8" s="12"/>
      <c r="C8" s="13"/>
      <c r="D8" s="14"/>
      <c r="E8" s="28" t="s">
        <v>
16</v>
      </c>
      <c r="F8" s="29" t="s">
        <v>
17</v>
      </c>
      <c r="G8" s="29" t="s">
        <v>
18</v>
      </c>
      <c r="H8" s="29" t="s">
        <v>
19</v>
      </c>
      <c r="I8" s="29" t="s">
        <v>
20</v>
      </c>
      <c r="J8" s="29" t="s">
        <v>
21</v>
      </c>
      <c r="K8" s="30" t="s">
        <v>
22</v>
      </c>
      <c r="L8" s="31" t="s">
        <v>
16</v>
      </c>
      <c r="M8" s="29" t="s">
        <v>
17</v>
      </c>
      <c r="N8" s="29" t="s">
        <v>
18</v>
      </c>
      <c r="O8" s="29" t="s">
        <v>
19</v>
      </c>
      <c r="P8" s="29" t="s">
        <v>
20</v>
      </c>
      <c r="Q8" s="29" t="s">
        <v>
21</v>
      </c>
      <c r="R8" s="32" t="s">
        <v>
22</v>
      </c>
      <c r="S8" s="28" t="s">
        <v>
16</v>
      </c>
      <c r="T8" s="29" t="s">
        <v>
17</v>
      </c>
      <c r="U8" s="29" t="s">
        <v>
18</v>
      </c>
      <c r="V8" s="29" t="s">
        <v>
19</v>
      </c>
      <c r="W8" s="29" t="s">
        <v>
20</v>
      </c>
      <c r="X8" s="29" t="s">
        <v>
21</v>
      </c>
      <c r="Y8" s="30" t="s">
        <v>
22</v>
      </c>
      <c r="Z8" s="31" t="s">
        <v>
16</v>
      </c>
      <c r="AA8" s="29" t="s">
        <v>
17</v>
      </c>
      <c r="AB8" s="29" t="s">
        <v>
18</v>
      </c>
      <c r="AC8" s="29" t="s">
        <v>
19</v>
      </c>
      <c r="AD8" s="29" t="s">
        <v>
20</v>
      </c>
      <c r="AE8" s="29" t="s">
        <v>
21</v>
      </c>
      <c r="AF8" s="33" t="s">
        <v>
22</v>
      </c>
      <c r="AG8" s="18"/>
      <c r="AH8" s="19"/>
      <c r="AI8" s="20"/>
      <c r="AJ8" s="21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1.25" hidden="false" customHeight="true" outlineLevel="0" collapsed="false">
      <c r="A9" s="0"/>
      <c r="B9" s="119" t="s">
        <v>
35</v>
      </c>
      <c r="C9" s="120" t="s">
        <v>
36</v>
      </c>
      <c r="D9" s="121" t="s">
        <v>
37</v>
      </c>
      <c r="E9" s="37" t="n">
        <v>
1</v>
      </c>
      <c r="F9" s="38" t="n">
        <v>
1</v>
      </c>
      <c r="G9" s="38" t="n">
        <v>
1</v>
      </c>
      <c r="H9" s="38" t="n">
        <v>
1</v>
      </c>
      <c r="I9" s="38" t="n">
        <v>
1</v>
      </c>
      <c r="J9" s="38"/>
      <c r="K9" s="39"/>
      <c r="L9" s="40" t="n">
        <v>
1</v>
      </c>
      <c r="M9" s="38" t="n">
        <v>
1</v>
      </c>
      <c r="N9" s="38" t="n">
        <v>
1</v>
      </c>
      <c r="O9" s="38" t="n">
        <v>
1</v>
      </c>
      <c r="P9" s="38" t="n">
        <v>
1</v>
      </c>
      <c r="Q9" s="38"/>
      <c r="R9" s="41"/>
      <c r="S9" s="37" t="n">
        <v>
1</v>
      </c>
      <c r="T9" s="38" t="n">
        <v>
1</v>
      </c>
      <c r="U9" s="38" t="n">
        <v>
1</v>
      </c>
      <c r="V9" s="38" t="n">
        <v>
1</v>
      </c>
      <c r="W9" s="38" t="n">
        <v>
1</v>
      </c>
      <c r="X9" s="38"/>
      <c r="Y9" s="39"/>
      <c r="Z9" s="40" t="n">
        <v>
1</v>
      </c>
      <c r="AA9" s="38" t="n">
        <v>
1</v>
      </c>
      <c r="AB9" s="38" t="n">
        <v>
1</v>
      </c>
      <c r="AC9" s="38" t="n">
        <v>
1</v>
      </c>
      <c r="AD9" s="38" t="n">
        <v>
1</v>
      </c>
      <c r="AE9" s="38"/>
      <c r="AF9" s="42"/>
      <c r="AG9" s="43" t="n">
        <f aca="false">
SUM(E9:AF9)</f>
        <v>
20</v>
      </c>
      <c r="AH9" s="44" t="n">
        <f aca="false">
AG9/4</f>
        <v>
5</v>
      </c>
      <c r="AI9" s="122"/>
      <c r="AJ9" s="46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1.25" hidden="false" customHeight="true" outlineLevel="0" collapsed="false">
      <c r="A10" s="0"/>
      <c r="B10" s="119"/>
      <c r="C10" s="120"/>
      <c r="D10" s="121"/>
      <c r="E10" s="123" t="s">
        <v>
38</v>
      </c>
      <c r="F10" s="124" t="s">
        <v>
38</v>
      </c>
      <c r="G10" s="124" t="s">
        <v>
38</v>
      </c>
      <c r="H10" s="124" t="s">
        <v>
38</v>
      </c>
      <c r="I10" s="124" t="s">
        <v>
38</v>
      </c>
      <c r="J10" s="48"/>
      <c r="K10" s="49"/>
      <c r="L10" s="123" t="s">
        <v>
38</v>
      </c>
      <c r="M10" s="124" t="s">
        <v>
38</v>
      </c>
      <c r="N10" s="124" t="s">
        <v>
38</v>
      </c>
      <c r="O10" s="124" t="s">
        <v>
38</v>
      </c>
      <c r="P10" s="124" t="s">
        <v>
38</v>
      </c>
      <c r="Q10" s="48"/>
      <c r="R10" s="50"/>
      <c r="S10" s="123" t="s">
        <v>
38</v>
      </c>
      <c r="T10" s="124" t="s">
        <v>
38</v>
      </c>
      <c r="U10" s="124" t="s">
        <v>
38</v>
      </c>
      <c r="V10" s="124" t="s">
        <v>
38</v>
      </c>
      <c r="W10" s="124" t="s">
        <v>
38</v>
      </c>
      <c r="X10" s="48"/>
      <c r="Y10" s="49"/>
      <c r="Z10" s="123" t="s">
        <v>
38</v>
      </c>
      <c r="AA10" s="124" t="s">
        <v>
38</v>
      </c>
      <c r="AB10" s="124" t="s">
        <v>
38</v>
      </c>
      <c r="AC10" s="124" t="s">
        <v>
38</v>
      </c>
      <c r="AD10" s="124" t="s">
        <v>
38</v>
      </c>
      <c r="AE10" s="48"/>
      <c r="AF10" s="51"/>
      <c r="AG10" s="43"/>
      <c r="AH10" s="44"/>
      <c r="AI10" s="122"/>
      <c r="AJ10" s="46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1.25" hidden="false" customHeight="true" outlineLevel="0" collapsed="false">
      <c r="A11" s="0"/>
      <c r="B11" s="125" t="s">
        <v>
39</v>
      </c>
      <c r="C11" s="126" t="s">
        <v>
36</v>
      </c>
      <c r="D11" s="127" t="s">
        <v>
37</v>
      </c>
      <c r="E11" s="55" t="n">
        <v>
1</v>
      </c>
      <c r="F11" s="56" t="n">
        <v>
1</v>
      </c>
      <c r="G11" s="56" t="n">
        <v>
1</v>
      </c>
      <c r="H11" s="56" t="n">
        <v>
1</v>
      </c>
      <c r="I11" s="56" t="n">
        <v>
1</v>
      </c>
      <c r="J11" s="56"/>
      <c r="K11" s="57"/>
      <c r="L11" s="58" t="n">
        <v>
1</v>
      </c>
      <c r="M11" s="56" t="n">
        <v>
1</v>
      </c>
      <c r="N11" s="56" t="n">
        <v>
1</v>
      </c>
      <c r="O11" s="56" t="n">
        <v>
1</v>
      </c>
      <c r="P11" s="56" t="n">
        <v>
1</v>
      </c>
      <c r="Q11" s="56"/>
      <c r="R11" s="59"/>
      <c r="S11" s="55" t="n">
        <v>
1</v>
      </c>
      <c r="T11" s="56" t="n">
        <v>
1</v>
      </c>
      <c r="U11" s="56" t="n">
        <v>
1</v>
      </c>
      <c r="V11" s="56" t="n">
        <v>
1</v>
      </c>
      <c r="W11" s="56" t="n">
        <v>
1</v>
      </c>
      <c r="X11" s="56"/>
      <c r="Y11" s="57"/>
      <c r="Z11" s="58" t="n">
        <v>
1</v>
      </c>
      <c r="AA11" s="56" t="n">
        <v>
1</v>
      </c>
      <c r="AB11" s="56" t="n">
        <v>
1</v>
      </c>
      <c r="AC11" s="56" t="n">
        <v>
1</v>
      </c>
      <c r="AD11" s="56" t="n">
        <v>
1</v>
      </c>
      <c r="AE11" s="56"/>
      <c r="AF11" s="60"/>
      <c r="AG11" s="43" t="n">
        <f aca="false">
SUM(E11:AF11)</f>
        <v>
20</v>
      </c>
      <c r="AH11" s="44" t="n">
        <f aca="false">
AG11/4</f>
        <v>
5</v>
      </c>
      <c r="AI11" s="128"/>
      <c r="AJ11" s="46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1.25" hidden="false" customHeight="true" outlineLevel="0" collapsed="false">
      <c r="A12" s="0"/>
      <c r="B12" s="125"/>
      <c r="C12" s="126"/>
      <c r="D12" s="127"/>
      <c r="E12" s="129" t="s">
        <v>
40</v>
      </c>
      <c r="F12" s="130" t="s">
        <v>
40</v>
      </c>
      <c r="G12" s="130" t="s">
        <v>
40</v>
      </c>
      <c r="H12" s="130" t="s">
        <v>
40</v>
      </c>
      <c r="I12" s="130" t="s">
        <v>
40</v>
      </c>
      <c r="J12" s="62"/>
      <c r="K12" s="63"/>
      <c r="L12" s="129" t="s">
        <v>
40</v>
      </c>
      <c r="M12" s="130" t="s">
        <v>
40</v>
      </c>
      <c r="N12" s="130" t="s">
        <v>
40</v>
      </c>
      <c r="O12" s="130" t="s">
        <v>
40</v>
      </c>
      <c r="P12" s="130" t="s">
        <v>
40</v>
      </c>
      <c r="Q12" s="62"/>
      <c r="R12" s="64"/>
      <c r="S12" s="129" t="s">
        <v>
40</v>
      </c>
      <c r="T12" s="130" t="s">
        <v>
40</v>
      </c>
      <c r="U12" s="130" t="s">
        <v>
40</v>
      </c>
      <c r="V12" s="130" t="s">
        <v>
40</v>
      </c>
      <c r="W12" s="130" t="s">
        <v>
40</v>
      </c>
      <c r="X12" s="62"/>
      <c r="Y12" s="63"/>
      <c r="Z12" s="129" t="s">
        <v>
40</v>
      </c>
      <c r="AA12" s="130" t="s">
        <v>
40</v>
      </c>
      <c r="AB12" s="130" t="s">
        <v>
40</v>
      </c>
      <c r="AC12" s="130" t="s">
        <v>
40</v>
      </c>
      <c r="AD12" s="130" t="s">
        <v>
40</v>
      </c>
      <c r="AE12" s="62"/>
      <c r="AF12" s="65"/>
      <c r="AG12" s="43"/>
      <c r="AH12" s="44"/>
      <c r="AI12" s="128"/>
      <c r="AJ12" s="46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1.25" hidden="false" customHeight="true" outlineLevel="0" collapsed="false">
      <c r="A13" s="0"/>
      <c r="B13" s="119" t="s">
        <v>
41</v>
      </c>
      <c r="C13" s="120" t="s">
        <v>
36</v>
      </c>
      <c r="D13" s="121" t="s">
        <v>
37</v>
      </c>
      <c r="E13" s="37" t="n">
        <v>
6</v>
      </c>
      <c r="F13" s="38" t="n">
        <v>
6</v>
      </c>
      <c r="G13" s="38" t="n">
        <v>
6</v>
      </c>
      <c r="H13" s="38" t="n">
        <v>
6</v>
      </c>
      <c r="I13" s="38" t="n">
        <v>
6</v>
      </c>
      <c r="J13" s="38"/>
      <c r="K13" s="39"/>
      <c r="L13" s="40" t="n">
        <v>
6</v>
      </c>
      <c r="M13" s="38" t="n">
        <v>
6</v>
      </c>
      <c r="N13" s="38" t="n">
        <v>
6</v>
      </c>
      <c r="O13" s="38" t="n">
        <v>
6</v>
      </c>
      <c r="P13" s="38" t="n">
        <v>
6</v>
      </c>
      <c r="Q13" s="38"/>
      <c r="R13" s="41"/>
      <c r="S13" s="37" t="n">
        <v>
6</v>
      </c>
      <c r="T13" s="38" t="n">
        <v>
6</v>
      </c>
      <c r="U13" s="38" t="n">
        <v>
6</v>
      </c>
      <c r="V13" s="38" t="n">
        <v>
6</v>
      </c>
      <c r="W13" s="38" t="n">
        <v>
6</v>
      </c>
      <c r="X13" s="38"/>
      <c r="Y13" s="39"/>
      <c r="Z13" s="40" t="n">
        <v>
6</v>
      </c>
      <c r="AA13" s="38" t="n">
        <v>
6</v>
      </c>
      <c r="AB13" s="38" t="n">
        <v>
6</v>
      </c>
      <c r="AC13" s="38" t="n">
        <v>
6</v>
      </c>
      <c r="AD13" s="38" t="n">
        <v>
6</v>
      </c>
      <c r="AE13" s="38"/>
      <c r="AF13" s="42"/>
      <c r="AG13" s="43" t="n">
        <f aca="false">
SUM(E13:AF13)</f>
        <v>
120</v>
      </c>
      <c r="AH13" s="44" t="n">
        <f aca="false">
AG13/4</f>
        <v>
30</v>
      </c>
      <c r="AI13" s="122"/>
      <c r="AJ13" s="46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1.25" hidden="false" customHeight="true" outlineLevel="0" collapsed="false">
      <c r="A14" s="0"/>
      <c r="B14" s="119"/>
      <c r="C14" s="120"/>
      <c r="D14" s="121"/>
      <c r="E14" s="123" t="s">
        <v>
42</v>
      </c>
      <c r="F14" s="124" t="s">
        <v>
42</v>
      </c>
      <c r="G14" s="124" t="s">
        <v>
42</v>
      </c>
      <c r="H14" s="124" t="s">
        <v>
42</v>
      </c>
      <c r="I14" s="124" t="s">
        <v>
42</v>
      </c>
      <c r="J14" s="48"/>
      <c r="K14" s="49"/>
      <c r="L14" s="123" t="s">
        <v>
42</v>
      </c>
      <c r="M14" s="124" t="s">
        <v>
42</v>
      </c>
      <c r="N14" s="124" t="s">
        <v>
42</v>
      </c>
      <c r="O14" s="124" t="s">
        <v>
42</v>
      </c>
      <c r="P14" s="124" t="s">
        <v>
42</v>
      </c>
      <c r="Q14" s="48"/>
      <c r="R14" s="50"/>
      <c r="S14" s="123" t="s">
        <v>
42</v>
      </c>
      <c r="T14" s="124" t="s">
        <v>
42</v>
      </c>
      <c r="U14" s="124" t="s">
        <v>
42</v>
      </c>
      <c r="V14" s="124" t="s">
        <v>
42</v>
      </c>
      <c r="W14" s="124" t="s">
        <v>
42</v>
      </c>
      <c r="X14" s="48"/>
      <c r="Y14" s="49"/>
      <c r="Z14" s="123" t="s">
        <v>
42</v>
      </c>
      <c r="AA14" s="124" t="s">
        <v>
42</v>
      </c>
      <c r="AB14" s="124" t="s">
        <v>
42</v>
      </c>
      <c r="AC14" s="124" t="s">
        <v>
42</v>
      </c>
      <c r="AD14" s="124" t="s">
        <v>
42</v>
      </c>
      <c r="AE14" s="48"/>
      <c r="AF14" s="51"/>
      <c r="AG14" s="43"/>
      <c r="AH14" s="44"/>
      <c r="AI14" s="122"/>
      <c r="AJ14" s="46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1.25" hidden="false" customHeight="true" outlineLevel="0" collapsed="false">
      <c r="A15" s="0"/>
      <c r="B15" s="125" t="s">
        <v>
43</v>
      </c>
      <c r="C15" s="126" t="s">
        <v>
44</v>
      </c>
      <c r="D15" s="127" t="s">
        <v>
45</v>
      </c>
      <c r="E15" s="55" t="n">
        <v>
8</v>
      </c>
      <c r="F15" s="56" t="n">
        <v>
8</v>
      </c>
      <c r="G15" s="56" t="n">
        <v>
8</v>
      </c>
      <c r="H15" s="56" t="n">
        <v>
8</v>
      </c>
      <c r="I15" s="56" t="n">
        <v>
8</v>
      </c>
      <c r="J15" s="56"/>
      <c r="K15" s="57"/>
      <c r="L15" s="58" t="n">
        <v>
8</v>
      </c>
      <c r="M15" s="56" t="n">
        <v>
8</v>
      </c>
      <c r="N15" s="56" t="n">
        <v>
8</v>
      </c>
      <c r="O15" s="56" t="n">
        <v>
8</v>
      </c>
      <c r="P15" s="56" t="n">
        <v>
8</v>
      </c>
      <c r="Q15" s="56"/>
      <c r="R15" s="59"/>
      <c r="S15" s="55" t="n">
        <v>
8</v>
      </c>
      <c r="T15" s="56" t="n">
        <v>
8</v>
      </c>
      <c r="U15" s="56" t="n">
        <v>
8</v>
      </c>
      <c r="V15" s="56" t="n">
        <v>
8</v>
      </c>
      <c r="W15" s="56" t="n">
        <v>
8</v>
      </c>
      <c r="X15" s="56"/>
      <c r="Y15" s="57"/>
      <c r="Z15" s="58" t="n">
        <v>
8</v>
      </c>
      <c r="AA15" s="56" t="n">
        <v>
8</v>
      </c>
      <c r="AB15" s="56" t="n">
        <v>
8</v>
      </c>
      <c r="AC15" s="56" t="n">
        <v>
8</v>
      </c>
      <c r="AD15" s="56" t="n">
        <v>
8</v>
      </c>
      <c r="AE15" s="56"/>
      <c r="AF15" s="60"/>
      <c r="AG15" s="43" t="n">
        <f aca="false">
SUM(E15:AF15)</f>
        <v>
160</v>
      </c>
      <c r="AH15" s="44" t="n">
        <f aca="false">
AG15/4</f>
        <v>
40</v>
      </c>
      <c r="AI15" s="128"/>
      <c r="AJ15" s="46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1.25" hidden="false" customHeight="true" outlineLevel="0" collapsed="false">
      <c r="A16" s="0"/>
      <c r="B16" s="125"/>
      <c r="C16" s="126"/>
      <c r="D16" s="127"/>
      <c r="E16" s="129" t="s">
        <v>
46</v>
      </c>
      <c r="F16" s="130" t="s">
        <v>
46</v>
      </c>
      <c r="G16" s="130" t="s">
        <v>
46</v>
      </c>
      <c r="H16" s="130" t="s">
        <v>
46</v>
      </c>
      <c r="I16" s="130" t="s">
        <v>
46</v>
      </c>
      <c r="J16" s="62"/>
      <c r="K16" s="63"/>
      <c r="L16" s="131" t="s">
        <v>
46</v>
      </c>
      <c r="M16" s="130" t="s">
        <v>
46</v>
      </c>
      <c r="N16" s="130" t="s">
        <v>
46</v>
      </c>
      <c r="O16" s="130" t="s">
        <v>
46</v>
      </c>
      <c r="P16" s="130" t="s">
        <v>
46</v>
      </c>
      <c r="Q16" s="62"/>
      <c r="R16" s="64"/>
      <c r="S16" s="129" t="s">
        <v>
46</v>
      </c>
      <c r="T16" s="130" t="s">
        <v>
46</v>
      </c>
      <c r="U16" s="130" t="s">
        <v>
46</v>
      </c>
      <c r="V16" s="130" t="s">
        <v>
46</v>
      </c>
      <c r="W16" s="130" t="s">
        <v>
46</v>
      </c>
      <c r="X16" s="62"/>
      <c r="Y16" s="63"/>
      <c r="Z16" s="131" t="s">
        <v>
46</v>
      </c>
      <c r="AA16" s="130" t="s">
        <v>
46</v>
      </c>
      <c r="AB16" s="130" t="s">
        <v>
46</v>
      </c>
      <c r="AC16" s="130" t="s">
        <v>
46</v>
      </c>
      <c r="AD16" s="130" t="s">
        <v>
46</v>
      </c>
      <c r="AE16" s="62"/>
      <c r="AF16" s="65"/>
      <c r="AG16" s="43"/>
      <c r="AH16" s="44"/>
      <c r="AI16" s="128"/>
      <c r="AJ16" s="46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1.25" hidden="false" customHeight="true" outlineLevel="0" collapsed="false">
      <c r="A17" s="0"/>
      <c r="B17" s="119" t="s">
        <v>
43</v>
      </c>
      <c r="C17" s="120" t="s">
        <v>
36</v>
      </c>
      <c r="D17" s="121" t="s">
        <v>
47</v>
      </c>
      <c r="E17" s="37"/>
      <c r="F17" s="38"/>
      <c r="G17" s="38"/>
      <c r="H17" s="38"/>
      <c r="I17" s="38"/>
      <c r="J17" s="38" t="n">
        <v>
8</v>
      </c>
      <c r="K17" s="39"/>
      <c r="L17" s="40"/>
      <c r="M17" s="38"/>
      <c r="N17" s="38"/>
      <c r="O17" s="38"/>
      <c r="P17" s="38"/>
      <c r="Q17" s="38" t="n">
        <v>
8</v>
      </c>
      <c r="R17" s="41"/>
      <c r="S17" s="37"/>
      <c r="T17" s="38"/>
      <c r="U17" s="38"/>
      <c r="V17" s="38"/>
      <c r="W17" s="38"/>
      <c r="X17" s="38" t="n">
        <v>
8</v>
      </c>
      <c r="Y17" s="39"/>
      <c r="Z17" s="40"/>
      <c r="AA17" s="38"/>
      <c r="AB17" s="38"/>
      <c r="AC17" s="38"/>
      <c r="AD17" s="38"/>
      <c r="AE17" s="38" t="n">
        <v>
8</v>
      </c>
      <c r="AF17" s="42"/>
      <c r="AG17" s="43" t="n">
        <f aca="false">
SUM(E17:AF17)</f>
        <v>
32</v>
      </c>
      <c r="AH17" s="44" t="n">
        <f aca="false">
AG17/4</f>
        <v>
8</v>
      </c>
      <c r="AI17" s="122"/>
      <c r="AJ17" s="46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1.25" hidden="false" customHeight="true" outlineLevel="0" collapsed="false">
      <c r="A18" s="0"/>
      <c r="B18" s="119"/>
      <c r="C18" s="120"/>
      <c r="D18" s="121"/>
      <c r="E18" s="47"/>
      <c r="F18" s="48"/>
      <c r="G18" s="48"/>
      <c r="H18" s="48"/>
      <c r="I18" s="48"/>
      <c r="J18" s="124" t="s">
        <v>
46</v>
      </c>
      <c r="K18" s="49"/>
      <c r="L18" s="67"/>
      <c r="M18" s="48"/>
      <c r="N18" s="48"/>
      <c r="O18" s="48"/>
      <c r="P18" s="48"/>
      <c r="Q18" s="124" t="s">
        <v>
46</v>
      </c>
      <c r="R18" s="50"/>
      <c r="S18" s="47"/>
      <c r="T18" s="48"/>
      <c r="U18" s="48"/>
      <c r="V18" s="48"/>
      <c r="W18" s="48"/>
      <c r="X18" s="124" t="s">
        <v>
46</v>
      </c>
      <c r="Y18" s="49"/>
      <c r="Z18" s="67"/>
      <c r="AA18" s="48"/>
      <c r="AB18" s="48"/>
      <c r="AC18" s="48"/>
      <c r="AD18" s="48"/>
      <c r="AE18" s="124" t="s">
        <v>
46</v>
      </c>
      <c r="AF18" s="51"/>
      <c r="AG18" s="43"/>
      <c r="AH18" s="44"/>
      <c r="AI18" s="122"/>
      <c r="AJ18" s="46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1.25" hidden="false" customHeight="true" outlineLevel="0" collapsed="false">
      <c r="A19" s="0"/>
      <c r="B19" s="125" t="s">
        <v>
48</v>
      </c>
      <c r="C19" s="126" t="s">
        <v>
36</v>
      </c>
      <c r="D19" s="127" t="s">
        <v>
47</v>
      </c>
      <c r="E19" s="55"/>
      <c r="F19" s="56" t="n">
        <v>
8</v>
      </c>
      <c r="G19" s="56" t="n">
        <v>
8</v>
      </c>
      <c r="H19" s="56" t="n">
        <v>
8</v>
      </c>
      <c r="I19" s="56" t="n">
        <v>
8</v>
      </c>
      <c r="J19" s="56"/>
      <c r="K19" s="57"/>
      <c r="L19" s="58"/>
      <c r="M19" s="56" t="n">
        <v>
8</v>
      </c>
      <c r="N19" s="56" t="n">
        <v>
8</v>
      </c>
      <c r="O19" s="56" t="n">
        <v>
8</v>
      </c>
      <c r="P19" s="56" t="n">
        <v>
8</v>
      </c>
      <c r="Q19" s="56"/>
      <c r="R19" s="59"/>
      <c r="S19" s="55"/>
      <c r="T19" s="56" t="n">
        <v>
8</v>
      </c>
      <c r="U19" s="56" t="n">
        <v>
8</v>
      </c>
      <c r="V19" s="56" t="n">
        <v>
8</v>
      </c>
      <c r="W19" s="56" t="n">
        <v>
8</v>
      </c>
      <c r="X19" s="56"/>
      <c r="Y19" s="57"/>
      <c r="Z19" s="58"/>
      <c r="AA19" s="56" t="n">
        <v>
8</v>
      </c>
      <c r="AB19" s="56" t="n">
        <v>
8</v>
      </c>
      <c r="AC19" s="56" t="n">
        <v>
8</v>
      </c>
      <c r="AD19" s="56" t="n">
        <v>
8</v>
      </c>
      <c r="AE19" s="56"/>
      <c r="AF19" s="60"/>
      <c r="AG19" s="43" t="n">
        <f aca="false">
SUM(E19:AF19)</f>
        <v>
128</v>
      </c>
      <c r="AH19" s="44" t="n">
        <f aca="false">
AG19/4</f>
        <v>
32</v>
      </c>
      <c r="AI19" s="45" t="n">
        <f aca="false">
ROUNDDOWN(AG19/160,1)</f>
        <v>
0.8</v>
      </c>
      <c r="AJ19" s="46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1.25" hidden="false" customHeight="true" outlineLevel="0" collapsed="false">
      <c r="A20" s="0"/>
      <c r="B20" s="125"/>
      <c r="C20" s="126"/>
      <c r="D20" s="127"/>
      <c r="E20" s="61"/>
      <c r="F20" s="130" t="s">
        <v>
46</v>
      </c>
      <c r="G20" s="130" t="s">
        <v>
46</v>
      </c>
      <c r="H20" s="130" t="s">
        <v>
46</v>
      </c>
      <c r="I20" s="130" t="s">
        <v>
46</v>
      </c>
      <c r="J20" s="62"/>
      <c r="K20" s="63"/>
      <c r="L20" s="66"/>
      <c r="M20" s="130" t="s">
        <v>
46</v>
      </c>
      <c r="N20" s="130" t="s">
        <v>
46</v>
      </c>
      <c r="O20" s="130" t="s">
        <v>
46</v>
      </c>
      <c r="P20" s="130" t="s">
        <v>
46</v>
      </c>
      <c r="Q20" s="62"/>
      <c r="R20" s="64"/>
      <c r="S20" s="61"/>
      <c r="T20" s="130" t="s">
        <v>
46</v>
      </c>
      <c r="U20" s="130" t="s">
        <v>
46</v>
      </c>
      <c r="V20" s="130" t="s">
        <v>
46</v>
      </c>
      <c r="W20" s="130" t="s">
        <v>
46</v>
      </c>
      <c r="X20" s="62"/>
      <c r="Y20" s="63"/>
      <c r="Z20" s="66"/>
      <c r="AA20" s="130" t="s">
        <v>
46</v>
      </c>
      <c r="AB20" s="130" t="s">
        <v>
46</v>
      </c>
      <c r="AC20" s="130" t="s">
        <v>
46</v>
      </c>
      <c r="AD20" s="130" t="s">
        <v>
46</v>
      </c>
      <c r="AE20" s="62"/>
      <c r="AF20" s="65"/>
      <c r="AG20" s="43"/>
      <c r="AH20" s="44"/>
      <c r="AI20" s="45"/>
      <c r="AJ20" s="46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1.25" hidden="false" customHeight="true" outlineLevel="0" collapsed="false">
      <c r="A21" s="0"/>
      <c r="B21" s="119" t="s">
        <v>
48</v>
      </c>
      <c r="C21" s="120" t="s">
        <v>
49</v>
      </c>
      <c r="D21" s="121" t="s">
        <v>
50</v>
      </c>
      <c r="E21" s="37" t="n">
        <v>
4</v>
      </c>
      <c r="F21" s="38"/>
      <c r="G21" s="38"/>
      <c r="H21" s="38"/>
      <c r="I21" s="38" t="n">
        <v>
4</v>
      </c>
      <c r="J21" s="38" t="n">
        <v>
4</v>
      </c>
      <c r="K21" s="39"/>
      <c r="L21" s="40" t="n">
        <v>
4</v>
      </c>
      <c r="M21" s="38"/>
      <c r="N21" s="38"/>
      <c r="O21" s="38"/>
      <c r="P21" s="38" t="n">
        <v>
4</v>
      </c>
      <c r="Q21" s="38" t="n">
        <v>
4</v>
      </c>
      <c r="R21" s="41"/>
      <c r="S21" s="37" t="n">
        <v>
4</v>
      </c>
      <c r="T21" s="38"/>
      <c r="U21" s="38"/>
      <c r="V21" s="38"/>
      <c r="W21" s="38" t="n">
        <v>
4</v>
      </c>
      <c r="X21" s="38" t="n">
        <v>
4</v>
      </c>
      <c r="Y21" s="39"/>
      <c r="Z21" s="40" t="n">
        <v>
4</v>
      </c>
      <c r="AA21" s="38"/>
      <c r="AB21" s="38"/>
      <c r="AC21" s="38"/>
      <c r="AD21" s="38" t="n">
        <v>
4</v>
      </c>
      <c r="AE21" s="38" t="n">
        <v>
4</v>
      </c>
      <c r="AF21" s="42"/>
      <c r="AG21" s="43" t="n">
        <f aca="false">
SUM(E21:AF21)</f>
        <v>
48</v>
      </c>
      <c r="AH21" s="44" t="n">
        <f aca="false">
AG21/4</f>
        <v>
12</v>
      </c>
      <c r="AI21" s="45" t="n">
        <f aca="false">
ROUNDDOWN(AG21/160,1)</f>
        <v>
0.3</v>
      </c>
      <c r="AJ21" s="46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1.25" hidden="false" customHeight="true" outlineLevel="0" collapsed="false">
      <c r="A22" s="0"/>
      <c r="B22" s="119"/>
      <c r="C22" s="120"/>
      <c r="D22" s="121"/>
      <c r="E22" s="123" t="s">
        <v>
51</v>
      </c>
      <c r="F22" s="48"/>
      <c r="G22" s="48"/>
      <c r="H22" s="48"/>
      <c r="I22" s="124" t="s">
        <v>
51</v>
      </c>
      <c r="J22" s="124" t="s">
        <v>
51</v>
      </c>
      <c r="K22" s="49"/>
      <c r="L22" s="132" t="s">
        <v>
51</v>
      </c>
      <c r="M22" s="48"/>
      <c r="N22" s="48"/>
      <c r="O22" s="48"/>
      <c r="P22" s="124" t="s">
        <v>
51</v>
      </c>
      <c r="Q22" s="124" t="s">
        <v>
51</v>
      </c>
      <c r="R22" s="50"/>
      <c r="S22" s="123" t="s">
        <v>
51</v>
      </c>
      <c r="T22" s="48"/>
      <c r="U22" s="48"/>
      <c r="V22" s="48"/>
      <c r="W22" s="124" t="s">
        <v>
51</v>
      </c>
      <c r="X22" s="124" t="s">
        <v>
51</v>
      </c>
      <c r="Y22" s="49"/>
      <c r="Z22" s="132" t="s">
        <v>
51</v>
      </c>
      <c r="AA22" s="48"/>
      <c r="AB22" s="48"/>
      <c r="AC22" s="48"/>
      <c r="AD22" s="124" t="s">
        <v>
51</v>
      </c>
      <c r="AE22" s="124" t="s">
        <v>
51</v>
      </c>
      <c r="AF22" s="51"/>
      <c r="AG22" s="43"/>
      <c r="AH22" s="44"/>
      <c r="AI22" s="45"/>
      <c r="AJ22" s="46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1.25" hidden="false" customHeight="true" outlineLevel="0" collapsed="false">
      <c r="A23" s="0"/>
      <c r="B23" s="119" t="s">
        <v>
48</v>
      </c>
      <c r="C23" s="120" t="s">
        <v>
49</v>
      </c>
      <c r="D23" s="121" t="s">
        <v>
52</v>
      </c>
      <c r="E23" s="37" t="n">
        <v>
4</v>
      </c>
      <c r="F23" s="38"/>
      <c r="G23" s="38"/>
      <c r="H23" s="38"/>
      <c r="I23" s="38" t="n">
        <v>
4</v>
      </c>
      <c r="J23" s="38" t="n">
        <v>
4</v>
      </c>
      <c r="K23" s="39"/>
      <c r="L23" s="40" t="n">
        <v>
4</v>
      </c>
      <c r="M23" s="38"/>
      <c r="N23" s="38"/>
      <c r="O23" s="38"/>
      <c r="P23" s="38" t="n">
        <v>
4</v>
      </c>
      <c r="Q23" s="38" t="n">
        <v>
4</v>
      </c>
      <c r="R23" s="41"/>
      <c r="S23" s="37" t="n">
        <v>
4</v>
      </c>
      <c r="T23" s="38"/>
      <c r="U23" s="38"/>
      <c r="V23" s="38"/>
      <c r="W23" s="38" t="n">
        <v>
4</v>
      </c>
      <c r="X23" s="38" t="n">
        <v>
4</v>
      </c>
      <c r="Y23" s="39"/>
      <c r="Z23" s="40" t="n">
        <v>
4</v>
      </c>
      <c r="AA23" s="38"/>
      <c r="AB23" s="38"/>
      <c r="AC23" s="38"/>
      <c r="AD23" s="38" t="n">
        <v>
4</v>
      </c>
      <c r="AE23" s="38" t="n">
        <v>
4</v>
      </c>
      <c r="AF23" s="42"/>
      <c r="AG23" s="43" t="n">
        <f aca="false">
SUM(E23:AF23)</f>
        <v>
48</v>
      </c>
      <c r="AH23" s="44" t="n">
        <f aca="false">
AG23/4</f>
        <v>
12</v>
      </c>
      <c r="AI23" s="45" t="n">
        <f aca="false">
ROUNDDOWN(AG23/160,1)</f>
        <v>
0.3</v>
      </c>
      <c r="AJ23" s="46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1.25" hidden="false" customHeight="true" outlineLevel="0" collapsed="false">
      <c r="A24" s="0"/>
      <c r="B24" s="119"/>
      <c r="C24" s="120"/>
      <c r="D24" s="121"/>
      <c r="E24" s="123" t="s">
        <v>
53</v>
      </c>
      <c r="F24" s="48"/>
      <c r="G24" s="48"/>
      <c r="H24" s="48"/>
      <c r="I24" s="124" t="s">
        <v>
53</v>
      </c>
      <c r="J24" s="124" t="s">
        <v>
53</v>
      </c>
      <c r="K24" s="49"/>
      <c r="L24" s="132" t="s">
        <v>
53</v>
      </c>
      <c r="M24" s="48"/>
      <c r="N24" s="48"/>
      <c r="O24" s="48"/>
      <c r="P24" s="124" t="s">
        <v>
53</v>
      </c>
      <c r="Q24" s="124" t="s">
        <v>
53</v>
      </c>
      <c r="R24" s="50"/>
      <c r="S24" s="123" t="s">
        <v>
53</v>
      </c>
      <c r="T24" s="48"/>
      <c r="U24" s="48"/>
      <c r="V24" s="48"/>
      <c r="W24" s="124" t="s">
        <v>
53</v>
      </c>
      <c r="X24" s="124" t="s">
        <v>
53</v>
      </c>
      <c r="Y24" s="49"/>
      <c r="Z24" s="132" t="s">
        <v>
53</v>
      </c>
      <c r="AA24" s="48"/>
      <c r="AB24" s="48"/>
      <c r="AC24" s="48"/>
      <c r="AD24" s="124" t="s">
        <v>
53</v>
      </c>
      <c r="AE24" s="124" t="s">
        <v>
53</v>
      </c>
      <c r="AF24" s="51"/>
      <c r="AG24" s="43"/>
      <c r="AH24" s="44"/>
      <c r="AI24" s="45"/>
      <c r="AJ24" s="46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1.25" hidden="false" customHeight="true" outlineLevel="0" collapsed="false">
      <c r="A25" s="0"/>
      <c r="B25" s="125" t="s">
        <v>
48</v>
      </c>
      <c r="C25" s="120" t="s">
        <v>
49</v>
      </c>
      <c r="D25" s="127" t="s">
        <v>
54</v>
      </c>
      <c r="E25" s="68" t="n">
        <v>
7.5</v>
      </c>
      <c r="F25" s="56"/>
      <c r="G25" s="56" t="n">
        <v>
7.5</v>
      </c>
      <c r="H25" s="56"/>
      <c r="I25" s="56" t="n">
        <v>
7.5</v>
      </c>
      <c r="J25" s="56"/>
      <c r="K25" s="57"/>
      <c r="L25" s="68" t="n">
        <v>
7.5</v>
      </c>
      <c r="M25" s="56"/>
      <c r="N25" s="56" t="n">
        <v>
7.5</v>
      </c>
      <c r="O25" s="56"/>
      <c r="P25" s="56" t="n">
        <v>
7.5</v>
      </c>
      <c r="Q25" s="56"/>
      <c r="R25" s="57"/>
      <c r="S25" s="68" t="n">
        <v>
7.5</v>
      </c>
      <c r="T25" s="56"/>
      <c r="U25" s="56" t="n">
        <v>
7.5</v>
      </c>
      <c r="V25" s="56"/>
      <c r="W25" s="56" t="n">
        <v>
7.5</v>
      </c>
      <c r="X25" s="56"/>
      <c r="Y25" s="57"/>
      <c r="Z25" s="58" t="n">
        <v>
7.5</v>
      </c>
      <c r="AA25" s="56"/>
      <c r="AB25" s="56" t="n">
        <v>
7.5</v>
      </c>
      <c r="AC25" s="56"/>
      <c r="AD25" s="56" t="n">
        <v>
7.5</v>
      </c>
      <c r="AE25" s="56"/>
      <c r="AF25" s="60"/>
      <c r="AG25" s="43" t="n">
        <f aca="false">
SUM(E25:AF25)</f>
        <v>
90</v>
      </c>
      <c r="AH25" s="44" t="n">
        <f aca="false">
AG25/4</f>
        <v>
22.5</v>
      </c>
      <c r="AI25" s="45" t="n">
        <f aca="false">
ROUNDDOWN(AG25/160,1)</f>
        <v>
0.5</v>
      </c>
      <c r="AJ25" s="46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1.25" hidden="false" customHeight="true" outlineLevel="0" collapsed="false">
      <c r="A26" s="0"/>
      <c r="B26" s="125"/>
      <c r="C26" s="120"/>
      <c r="D26" s="127"/>
      <c r="E26" s="129" t="s">
        <v>
55</v>
      </c>
      <c r="F26" s="62"/>
      <c r="G26" s="130" t="s">
        <v>
55</v>
      </c>
      <c r="H26" s="62"/>
      <c r="I26" s="130" t="s">
        <v>
55</v>
      </c>
      <c r="J26" s="62"/>
      <c r="K26" s="63"/>
      <c r="L26" s="129" t="s">
        <v>
55</v>
      </c>
      <c r="M26" s="62"/>
      <c r="N26" s="130" t="s">
        <v>
55</v>
      </c>
      <c r="O26" s="62"/>
      <c r="P26" s="130" t="s">
        <v>
55</v>
      </c>
      <c r="Q26" s="62"/>
      <c r="R26" s="63"/>
      <c r="S26" s="129" t="s">
        <v>
55</v>
      </c>
      <c r="T26" s="62"/>
      <c r="U26" s="130" t="s">
        <v>
55</v>
      </c>
      <c r="V26" s="62"/>
      <c r="W26" s="130" t="s">
        <v>
55</v>
      </c>
      <c r="X26" s="62"/>
      <c r="Y26" s="63"/>
      <c r="Z26" s="131" t="s">
        <v>
55</v>
      </c>
      <c r="AA26" s="62"/>
      <c r="AB26" s="130" t="s">
        <v>
55</v>
      </c>
      <c r="AC26" s="62"/>
      <c r="AD26" s="130" t="s">
        <v>
55</v>
      </c>
      <c r="AE26" s="62"/>
      <c r="AF26" s="65"/>
      <c r="AG26" s="43"/>
      <c r="AH26" s="44"/>
      <c r="AI26" s="45"/>
      <c r="AJ26" s="46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1.25" hidden="false" customHeight="true" outlineLevel="0" collapsed="false">
      <c r="A27" s="0"/>
      <c r="B27" s="119" t="s">
        <v>
48</v>
      </c>
      <c r="C27" s="120" t="s">
        <v>
49</v>
      </c>
      <c r="D27" s="121" t="s">
        <v>
56</v>
      </c>
      <c r="E27" s="37"/>
      <c r="F27" s="38" t="n">
        <v>
7.5</v>
      </c>
      <c r="G27" s="38"/>
      <c r="H27" s="38" t="n">
        <v>
7.5</v>
      </c>
      <c r="I27" s="38"/>
      <c r="J27" s="38" t="n">
        <v>
7.5</v>
      </c>
      <c r="K27" s="39"/>
      <c r="L27" s="37"/>
      <c r="M27" s="38" t="n">
        <v>
7.5</v>
      </c>
      <c r="N27" s="38"/>
      <c r="O27" s="38" t="n">
        <v>
7.5</v>
      </c>
      <c r="P27" s="38"/>
      <c r="Q27" s="38" t="n">
        <v>
7.5</v>
      </c>
      <c r="R27" s="39"/>
      <c r="S27" s="37"/>
      <c r="T27" s="38" t="n">
        <v>
7.5</v>
      </c>
      <c r="U27" s="38"/>
      <c r="V27" s="38" t="n">
        <v>
7.5</v>
      </c>
      <c r="W27" s="38"/>
      <c r="X27" s="38" t="n">
        <v>
7.5</v>
      </c>
      <c r="Y27" s="39"/>
      <c r="Z27" s="40"/>
      <c r="AA27" s="38" t="n">
        <v>
7.5</v>
      </c>
      <c r="AB27" s="38"/>
      <c r="AC27" s="38" t="n">
        <v>
7.5</v>
      </c>
      <c r="AD27" s="38"/>
      <c r="AE27" s="38" t="n">
        <v>
7.5</v>
      </c>
      <c r="AF27" s="42"/>
      <c r="AG27" s="43" t="n">
        <f aca="false">
SUM(E27:AF27)</f>
        <v>
90</v>
      </c>
      <c r="AH27" s="44" t="n">
        <f aca="false">
AG27/4</f>
        <v>
22.5</v>
      </c>
      <c r="AI27" s="45" t="n">
        <f aca="false">
ROUNDDOWN(AG27/160,1)</f>
        <v>
0.5</v>
      </c>
      <c r="AJ27" s="46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1.25" hidden="false" customHeight="true" outlineLevel="0" collapsed="false">
      <c r="A28" s="0"/>
      <c r="B28" s="119"/>
      <c r="C28" s="120"/>
      <c r="D28" s="121"/>
      <c r="E28" s="47"/>
      <c r="F28" s="124" t="s">
        <v>
55</v>
      </c>
      <c r="G28" s="48"/>
      <c r="H28" s="124" t="s">
        <v>
55</v>
      </c>
      <c r="I28" s="48"/>
      <c r="J28" s="124" t="s">
        <v>
55</v>
      </c>
      <c r="K28" s="49"/>
      <c r="L28" s="47"/>
      <c r="M28" s="124" t="s">
        <v>
55</v>
      </c>
      <c r="N28" s="48"/>
      <c r="O28" s="124" t="s">
        <v>
55</v>
      </c>
      <c r="P28" s="48"/>
      <c r="Q28" s="124" t="s">
        <v>
55</v>
      </c>
      <c r="R28" s="49"/>
      <c r="S28" s="47"/>
      <c r="T28" s="124" t="s">
        <v>
55</v>
      </c>
      <c r="U28" s="48"/>
      <c r="V28" s="124" t="s">
        <v>
55</v>
      </c>
      <c r="W28" s="48"/>
      <c r="X28" s="124" t="s">
        <v>
55</v>
      </c>
      <c r="Y28" s="49"/>
      <c r="Z28" s="67"/>
      <c r="AA28" s="124" t="s">
        <v>
55</v>
      </c>
      <c r="AB28" s="48"/>
      <c r="AC28" s="124" t="s">
        <v>
55</v>
      </c>
      <c r="AD28" s="48"/>
      <c r="AE28" s="124" t="s">
        <v>
55</v>
      </c>
      <c r="AF28" s="51"/>
      <c r="AG28" s="43"/>
      <c r="AH28" s="44"/>
      <c r="AI28" s="45"/>
      <c r="AJ28" s="46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1.25" hidden="false" customHeight="true" outlineLevel="0" collapsed="false">
      <c r="A29" s="0"/>
      <c r="B29" s="125" t="s">
        <v>
48</v>
      </c>
      <c r="C29" s="126" t="s">
        <v>
49</v>
      </c>
      <c r="D29" s="127" t="s">
        <v>
57</v>
      </c>
      <c r="E29" s="55" t="n">
        <v>
7.5</v>
      </c>
      <c r="F29" s="56" t="n">
        <v>
7.5</v>
      </c>
      <c r="G29" s="56" t="n">
        <v>
7.5</v>
      </c>
      <c r="H29" s="56"/>
      <c r="I29" s="56"/>
      <c r="J29" s="56"/>
      <c r="K29" s="57"/>
      <c r="L29" s="55" t="n">
        <v>
7.5</v>
      </c>
      <c r="M29" s="56" t="n">
        <v>
7.5</v>
      </c>
      <c r="N29" s="56" t="n">
        <v>
7.5</v>
      </c>
      <c r="O29" s="56"/>
      <c r="P29" s="56"/>
      <c r="Q29" s="56"/>
      <c r="R29" s="57"/>
      <c r="S29" s="55" t="n">
        <v>
7.5</v>
      </c>
      <c r="T29" s="56" t="n">
        <v>
7.5</v>
      </c>
      <c r="U29" s="56" t="n">
        <v>
7.5</v>
      </c>
      <c r="V29" s="56"/>
      <c r="W29" s="56"/>
      <c r="X29" s="56"/>
      <c r="Y29" s="57"/>
      <c r="Z29" s="58" t="n">
        <v>
7.5</v>
      </c>
      <c r="AA29" s="56" t="n">
        <v>
7.5</v>
      </c>
      <c r="AB29" s="56" t="n">
        <v>
7.5</v>
      </c>
      <c r="AC29" s="56"/>
      <c r="AD29" s="56"/>
      <c r="AE29" s="56"/>
      <c r="AF29" s="60"/>
      <c r="AG29" s="43" t="n">
        <f aca="false">
SUM(E29:AF29)</f>
        <v>
90</v>
      </c>
      <c r="AH29" s="44" t="n">
        <f aca="false">
AG29/4</f>
        <v>
22.5</v>
      </c>
      <c r="AI29" s="45" t="n">
        <f aca="false">
ROUNDDOWN(AG29/160,1)</f>
        <v>
0.5</v>
      </c>
      <c r="AJ29" s="46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1.25" hidden="false" customHeight="true" outlineLevel="0" collapsed="false">
      <c r="A30" s="0"/>
      <c r="B30" s="125"/>
      <c r="C30" s="126"/>
      <c r="D30" s="127"/>
      <c r="E30" s="129" t="s">
        <v>
55</v>
      </c>
      <c r="F30" s="130" t="s">
        <v>
55</v>
      </c>
      <c r="G30" s="130" t="s">
        <v>
55</v>
      </c>
      <c r="H30" s="62"/>
      <c r="I30" s="62"/>
      <c r="J30" s="62"/>
      <c r="K30" s="63"/>
      <c r="L30" s="129" t="s">
        <v>
55</v>
      </c>
      <c r="M30" s="130" t="s">
        <v>
55</v>
      </c>
      <c r="N30" s="130" t="s">
        <v>
55</v>
      </c>
      <c r="O30" s="62"/>
      <c r="P30" s="62"/>
      <c r="Q30" s="62"/>
      <c r="R30" s="63"/>
      <c r="S30" s="129" t="s">
        <v>
55</v>
      </c>
      <c r="T30" s="130" t="s">
        <v>
55</v>
      </c>
      <c r="U30" s="130" t="s">
        <v>
55</v>
      </c>
      <c r="V30" s="62"/>
      <c r="W30" s="62"/>
      <c r="X30" s="62"/>
      <c r="Y30" s="63"/>
      <c r="Z30" s="131" t="s">
        <v>
55</v>
      </c>
      <c r="AA30" s="130" t="s">
        <v>
55</v>
      </c>
      <c r="AB30" s="130" t="s">
        <v>
55</v>
      </c>
      <c r="AC30" s="62"/>
      <c r="AD30" s="62"/>
      <c r="AE30" s="62"/>
      <c r="AF30" s="65"/>
      <c r="AG30" s="43"/>
      <c r="AH30" s="44"/>
      <c r="AI30" s="45"/>
      <c r="AJ30" s="46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1.25" hidden="false" customHeight="true" outlineLevel="0" collapsed="false">
      <c r="A31" s="0"/>
      <c r="B31" s="119" t="s">
        <v>
58</v>
      </c>
      <c r="C31" s="120" t="s">
        <v>
36</v>
      </c>
      <c r="D31" s="121" t="s">
        <v>
59</v>
      </c>
      <c r="E31" s="37"/>
      <c r="F31" s="38" t="n">
        <v>
6</v>
      </c>
      <c r="G31" s="38" t="n">
        <v>
6</v>
      </c>
      <c r="H31" s="38" t="n">
        <v>
6</v>
      </c>
      <c r="I31" s="38" t="n">
        <v>
6</v>
      </c>
      <c r="J31" s="38" t="n">
        <v>
6</v>
      </c>
      <c r="K31" s="39"/>
      <c r="L31" s="40"/>
      <c r="M31" s="38" t="n">
        <v>
6</v>
      </c>
      <c r="N31" s="38" t="n">
        <v>
6</v>
      </c>
      <c r="O31" s="38" t="n">
        <v>
6</v>
      </c>
      <c r="P31" s="38" t="n">
        <v>
6</v>
      </c>
      <c r="Q31" s="38" t="n">
        <v>
6</v>
      </c>
      <c r="R31" s="41"/>
      <c r="S31" s="37"/>
      <c r="T31" s="38" t="n">
        <v>
6</v>
      </c>
      <c r="U31" s="38" t="n">
        <v>
6</v>
      </c>
      <c r="V31" s="38" t="n">
        <v>
6</v>
      </c>
      <c r="W31" s="38" t="n">
        <v>
6</v>
      </c>
      <c r="X31" s="38" t="n">
        <v>
6</v>
      </c>
      <c r="Y31" s="39"/>
      <c r="Z31" s="40"/>
      <c r="AA31" s="38" t="n">
        <v>
6</v>
      </c>
      <c r="AB31" s="38" t="n">
        <v>
6</v>
      </c>
      <c r="AC31" s="38" t="n">
        <v>
6</v>
      </c>
      <c r="AD31" s="38" t="n">
        <v>
6</v>
      </c>
      <c r="AE31" s="38" t="n">
        <v>
6</v>
      </c>
      <c r="AF31" s="42"/>
      <c r="AG31" s="43" t="n">
        <f aca="false">
SUM(E31:AF31)</f>
        <v>
120</v>
      </c>
      <c r="AH31" s="44" t="n">
        <f aca="false">
AG31/4</f>
        <v>
30</v>
      </c>
      <c r="AI31" s="122"/>
      <c r="AJ31" s="46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1.25" hidden="false" customHeight="true" outlineLevel="0" collapsed="false">
      <c r="A32" s="0"/>
      <c r="B32" s="119"/>
      <c r="C32" s="120"/>
      <c r="D32" s="121"/>
      <c r="E32" s="47"/>
      <c r="F32" s="124" t="s">
        <v>
60</v>
      </c>
      <c r="G32" s="124" t="s">
        <v>
60</v>
      </c>
      <c r="H32" s="124" t="s">
        <v>
60</v>
      </c>
      <c r="I32" s="124" t="s">
        <v>
60</v>
      </c>
      <c r="J32" s="124" t="s">
        <v>
60</v>
      </c>
      <c r="K32" s="49"/>
      <c r="L32" s="67"/>
      <c r="M32" s="124" t="s">
        <v>
60</v>
      </c>
      <c r="N32" s="124" t="s">
        <v>
60</v>
      </c>
      <c r="O32" s="124" t="s">
        <v>
60</v>
      </c>
      <c r="P32" s="124" t="s">
        <v>
60</v>
      </c>
      <c r="Q32" s="124" t="s">
        <v>
60</v>
      </c>
      <c r="R32" s="50"/>
      <c r="S32" s="47"/>
      <c r="T32" s="124" t="s">
        <v>
60</v>
      </c>
      <c r="U32" s="124" t="s">
        <v>
60</v>
      </c>
      <c r="V32" s="124" t="s">
        <v>
60</v>
      </c>
      <c r="W32" s="124" t="s">
        <v>
60</v>
      </c>
      <c r="X32" s="124" t="s">
        <v>
60</v>
      </c>
      <c r="Y32" s="49"/>
      <c r="Z32" s="67"/>
      <c r="AA32" s="124" t="s">
        <v>
60</v>
      </c>
      <c r="AB32" s="124" t="s">
        <v>
60</v>
      </c>
      <c r="AC32" s="124" t="s">
        <v>
60</v>
      </c>
      <c r="AD32" s="124" t="s">
        <v>
60</v>
      </c>
      <c r="AE32" s="124" t="s">
        <v>
60</v>
      </c>
      <c r="AF32" s="51"/>
      <c r="AG32" s="43"/>
      <c r="AH32" s="44"/>
      <c r="AI32" s="122"/>
      <c r="AJ32" s="46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1.25" hidden="false" customHeight="true" outlineLevel="0" collapsed="false">
      <c r="A33" s="0"/>
      <c r="B33" s="119" t="s">
        <v>
58</v>
      </c>
      <c r="C33" s="120" t="s">
        <v>
61</v>
      </c>
      <c r="D33" s="121" t="s">
        <v>
62</v>
      </c>
      <c r="E33" s="37" t="n">
        <v>
2</v>
      </c>
      <c r="F33" s="38"/>
      <c r="G33" s="38" t="n">
        <v>
2</v>
      </c>
      <c r="H33" s="38"/>
      <c r="I33" s="38" t="n">
        <v>
2</v>
      </c>
      <c r="J33" s="38"/>
      <c r="K33" s="39"/>
      <c r="L33" s="40" t="n">
        <v>
2</v>
      </c>
      <c r="M33" s="38"/>
      <c r="N33" s="38" t="n">
        <v>
2</v>
      </c>
      <c r="O33" s="38"/>
      <c r="P33" s="38" t="n">
        <v>
2</v>
      </c>
      <c r="Q33" s="38"/>
      <c r="R33" s="41"/>
      <c r="S33" s="37" t="n">
        <v>
2</v>
      </c>
      <c r="T33" s="38"/>
      <c r="U33" s="38" t="n">
        <v>
2</v>
      </c>
      <c r="V33" s="38"/>
      <c r="W33" s="38" t="n">
        <v>
2</v>
      </c>
      <c r="X33" s="38"/>
      <c r="Y33" s="39"/>
      <c r="Z33" s="40" t="n">
        <v>
2</v>
      </c>
      <c r="AA33" s="38"/>
      <c r="AB33" s="38" t="n">
        <v>
2</v>
      </c>
      <c r="AC33" s="38"/>
      <c r="AD33" s="38" t="n">
        <v>
2</v>
      </c>
      <c r="AE33" s="38"/>
      <c r="AF33" s="42"/>
      <c r="AG33" s="43" t="n">
        <f aca="false">
SUM(E33:AF33)</f>
        <v>
24</v>
      </c>
      <c r="AH33" s="44" t="n">
        <f aca="false">
AG33/4</f>
        <v>
6</v>
      </c>
      <c r="AI33" s="122"/>
      <c r="AJ33" s="46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1.25" hidden="false" customHeight="true" outlineLevel="0" collapsed="false">
      <c r="A34" s="0"/>
      <c r="B34" s="119"/>
      <c r="C34" s="120"/>
      <c r="D34" s="121"/>
      <c r="E34" s="123" t="s">
        <v>
63</v>
      </c>
      <c r="F34" s="48"/>
      <c r="G34" s="124" t="s">
        <v>
63</v>
      </c>
      <c r="H34" s="48"/>
      <c r="I34" s="124" t="s">
        <v>
63</v>
      </c>
      <c r="J34" s="48"/>
      <c r="K34" s="49"/>
      <c r="L34" s="132" t="s">
        <v>
63</v>
      </c>
      <c r="M34" s="48"/>
      <c r="N34" s="124" t="s">
        <v>
63</v>
      </c>
      <c r="O34" s="48"/>
      <c r="P34" s="124" t="s">
        <v>
63</v>
      </c>
      <c r="Q34" s="48"/>
      <c r="R34" s="50"/>
      <c r="S34" s="123" t="s">
        <v>
63</v>
      </c>
      <c r="T34" s="48"/>
      <c r="U34" s="124" t="s">
        <v>
63</v>
      </c>
      <c r="V34" s="48"/>
      <c r="W34" s="124" t="s">
        <v>
63</v>
      </c>
      <c r="X34" s="48"/>
      <c r="Y34" s="49"/>
      <c r="Z34" s="132" t="s">
        <v>
63</v>
      </c>
      <c r="AA34" s="48"/>
      <c r="AB34" s="124" t="s">
        <v>
63</v>
      </c>
      <c r="AC34" s="48"/>
      <c r="AD34" s="124" t="s">
        <v>
63</v>
      </c>
      <c r="AE34" s="48"/>
      <c r="AF34" s="51"/>
      <c r="AG34" s="43"/>
      <c r="AH34" s="44"/>
      <c r="AI34" s="122"/>
      <c r="AJ34" s="46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1.25" hidden="false" customHeight="true" outlineLevel="0" collapsed="false">
      <c r="A35" s="0"/>
      <c r="B35" s="125" t="s">
        <v>
64</v>
      </c>
      <c r="C35" s="126" t="s">
        <v>
36</v>
      </c>
      <c r="D35" s="127" t="s">
        <v>
59</v>
      </c>
      <c r="E35" s="55"/>
      <c r="F35" s="56" t="n">
        <v>
2</v>
      </c>
      <c r="G35" s="56" t="n">
        <v>
2</v>
      </c>
      <c r="H35" s="56" t="n">
        <v>
2</v>
      </c>
      <c r="I35" s="56" t="n">
        <v>
2</v>
      </c>
      <c r="J35" s="56" t="n">
        <v>
2</v>
      </c>
      <c r="K35" s="57"/>
      <c r="L35" s="58"/>
      <c r="M35" s="56" t="n">
        <v>
2</v>
      </c>
      <c r="N35" s="56" t="n">
        <v>
2</v>
      </c>
      <c r="O35" s="56" t="n">
        <v>
2</v>
      </c>
      <c r="P35" s="56" t="n">
        <v>
2</v>
      </c>
      <c r="Q35" s="56" t="n">
        <v>
2</v>
      </c>
      <c r="R35" s="59"/>
      <c r="S35" s="55"/>
      <c r="T35" s="56" t="n">
        <v>
2</v>
      </c>
      <c r="U35" s="56" t="n">
        <v>
2</v>
      </c>
      <c r="V35" s="56" t="n">
        <v>
2</v>
      </c>
      <c r="W35" s="56" t="n">
        <v>
2</v>
      </c>
      <c r="X35" s="56" t="n">
        <v>
2</v>
      </c>
      <c r="Y35" s="57"/>
      <c r="Z35" s="58"/>
      <c r="AA35" s="56" t="n">
        <v>
2</v>
      </c>
      <c r="AB35" s="56" t="n">
        <v>
2</v>
      </c>
      <c r="AC35" s="56" t="n">
        <v>
2</v>
      </c>
      <c r="AD35" s="56" t="n">
        <v>
2</v>
      </c>
      <c r="AE35" s="56" t="n">
        <v>
2</v>
      </c>
      <c r="AF35" s="60"/>
      <c r="AG35" s="43" t="n">
        <f aca="false">
SUM(E35:AF35)</f>
        <v>
40</v>
      </c>
      <c r="AH35" s="44" t="n">
        <f aca="false">
AG35/4</f>
        <v>
10</v>
      </c>
      <c r="AI35" s="128"/>
      <c r="AJ35" s="46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1.25" hidden="false" customHeight="true" outlineLevel="0" collapsed="false">
      <c r="A36" s="0"/>
      <c r="B36" s="125"/>
      <c r="C36" s="126"/>
      <c r="D36" s="127"/>
      <c r="E36" s="61"/>
      <c r="F36" s="130" t="s">
        <v>
65</v>
      </c>
      <c r="G36" s="130" t="s">
        <v>
65</v>
      </c>
      <c r="H36" s="130" t="s">
        <v>
65</v>
      </c>
      <c r="I36" s="130" t="s">
        <v>
65</v>
      </c>
      <c r="J36" s="130" t="s">
        <v>
65</v>
      </c>
      <c r="K36" s="63"/>
      <c r="L36" s="66"/>
      <c r="M36" s="130" t="s">
        <v>
65</v>
      </c>
      <c r="N36" s="130" t="s">
        <v>
65</v>
      </c>
      <c r="O36" s="130" t="s">
        <v>
65</v>
      </c>
      <c r="P36" s="130" t="s">
        <v>
65</v>
      </c>
      <c r="Q36" s="130" t="s">
        <v>
65</v>
      </c>
      <c r="R36" s="64"/>
      <c r="S36" s="61"/>
      <c r="T36" s="130" t="s">
        <v>
65</v>
      </c>
      <c r="U36" s="130" t="s">
        <v>
65</v>
      </c>
      <c r="V36" s="130" t="s">
        <v>
65</v>
      </c>
      <c r="W36" s="130" t="s">
        <v>
65</v>
      </c>
      <c r="X36" s="130" t="s">
        <v>
65</v>
      </c>
      <c r="Y36" s="63"/>
      <c r="Z36" s="66"/>
      <c r="AA36" s="130" t="s">
        <v>
65</v>
      </c>
      <c r="AB36" s="130" t="s">
        <v>
65</v>
      </c>
      <c r="AC36" s="130" t="s">
        <v>
65</v>
      </c>
      <c r="AD36" s="130" t="s">
        <v>
65</v>
      </c>
      <c r="AE36" s="130" t="s">
        <v>
65</v>
      </c>
      <c r="AF36" s="65"/>
      <c r="AG36" s="43"/>
      <c r="AH36" s="44"/>
      <c r="AI36" s="128"/>
      <c r="AJ36" s="46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1.25" hidden="false" customHeight="true" outlineLevel="0" collapsed="false">
      <c r="A37" s="0"/>
      <c r="B37" s="119" t="s">
        <v>
64</v>
      </c>
      <c r="C37" s="120" t="s">
        <v>
61</v>
      </c>
      <c r="D37" s="121" t="s">
        <v>
62</v>
      </c>
      <c r="E37" s="37" t="n">
        <v>
2</v>
      </c>
      <c r="F37" s="38"/>
      <c r="G37" s="38" t="n">
        <v>
2</v>
      </c>
      <c r="H37" s="38"/>
      <c r="I37" s="38" t="n">
        <v>
2</v>
      </c>
      <c r="J37" s="38"/>
      <c r="K37" s="39"/>
      <c r="L37" s="40" t="n">
        <v>
2</v>
      </c>
      <c r="M37" s="38"/>
      <c r="N37" s="38" t="n">
        <v>
2</v>
      </c>
      <c r="O37" s="38"/>
      <c r="P37" s="38" t="n">
        <v>
2</v>
      </c>
      <c r="Q37" s="38"/>
      <c r="R37" s="41"/>
      <c r="S37" s="37" t="n">
        <v>
2</v>
      </c>
      <c r="T37" s="38"/>
      <c r="U37" s="38" t="n">
        <v>
2</v>
      </c>
      <c r="V37" s="38"/>
      <c r="W37" s="38" t="n">
        <v>
2</v>
      </c>
      <c r="X37" s="38"/>
      <c r="Y37" s="39"/>
      <c r="Z37" s="40" t="n">
        <v>
2</v>
      </c>
      <c r="AA37" s="38"/>
      <c r="AB37" s="38" t="n">
        <v>
2</v>
      </c>
      <c r="AC37" s="38"/>
      <c r="AD37" s="38" t="n">
        <v>
2</v>
      </c>
      <c r="AE37" s="38"/>
      <c r="AF37" s="42"/>
      <c r="AG37" s="43" t="n">
        <f aca="false">
SUM(E37:AF37)</f>
        <v>
24</v>
      </c>
      <c r="AH37" s="44" t="n">
        <f aca="false">
AG37/4</f>
        <v>
6</v>
      </c>
      <c r="AI37" s="122"/>
      <c r="AJ37" s="46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1.25" hidden="false" customHeight="true" outlineLevel="0" collapsed="false">
      <c r="A38" s="0"/>
      <c r="B38" s="119"/>
      <c r="C38" s="120"/>
      <c r="D38" s="121"/>
      <c r="E38" s="123" t="s">
        <v>
65</v>
      </c>
      <c r="F38" s="48"/>
      <c r="G38" s="124" t="s">
        <v>
65</v>
      </c>
      <c r="H38" s="48"/>
      <c r="I38" s="124" t="s">
        <v>
65</v>
      </c>
      <c r="J38" s="48"/>
      <c r="K38" s="49"/>
      <c r="L38" s="132" t="s">
        <v>
65</v>
      </c>
      <c r="M38" s="48"/>
      <c r="N38" s="124" t="s">
        <v>
65</v>
      </c>
      <c r="O38" s="48"/>
      <c r="P38" s="124" t="s">
        <v>
65</v>
      </c>
      <c r="Q38" s="48"/>
      <c r="R38" s="50"/>
      <c r="S38" s="123" t="s">
        <v>
65</v>
      </c>
      <c r="T38" s="48"/>
      <c r="U38" s="124" t="s">
        <v>
65</v>
      </c>
      <c r="V38" s="48"/>
      <c r="W38" s="124" t="s">
        <v>
65</v>
      </c>
      <c r="X38" s="48"/>
      <c r="Y38" s="49"/>
      <c r="Z38" s="132" t="s">
        <v>
65</v>
      </c>
      <c r="AA38" s="48"/>
      <c r="AB38" s="124" t="s">
        <v>
65</v>
      </c>
      <c r="AC38" s="48"/>
      <c r="AD38" s="124" t="s">
        <v>
65</v>
      </c>
      <c r="AE38" s="48"/>
      <c r="AF38" s="51"/>
      <c r="AG38" s="43"/>
      <c r="AH38" s="44"/>
      <c r="AI38" s="122"/>
      <c r="AJ38" s="46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1.25" hidden="false" customHeight="true" outlineLevel="0" collapsed="false">
      <c r="A39" s="0"/>
      <c r="B39" s="69"/>
      <c r="C39" s="70"/>
      <c r="D39" s="71"/>
      <c r="E39" s="55"/>
      <c r="F39" s="56"/>
      <c r="G39" s="56"/>
      <c r="H39" s="56"/>
      <c r="I39" s="56"/>
      <c r="J39" s="56"/>
      <c r="K39" s="57"/>
      <c r="L39" s="58"/>
      <c r="M39" s="56"/>
      <c r="N39" s="56"/>
      <c r="O39" s="56"/>
      <c r="P39" s="56"/>
      <c r="Q39" s="56"/>
      <c r="R39" s="59"/>
      <c r="S39" s="55"/>
      <c r="T39" s="56"/>
      <c r="U39" s="56"/>
      <c r="V39" s="56"/>
      <c r="W39" s="56"/>
      <c r="X39" s="56"/>
      <c r="Y39" s="57"/>
      <c r="Z39" s="58"/>
      <c r="AA39" s="56"/>
      <c r="AB39" s="56"/>
      <c r="AC39" s="56"/>
      <c r="AD39" s="56"/>
      <c r="AE39" s="56"/>
      <c r="AF39" s="60"/>
      <c r="AG39" s="72"/>
      <c r="AH39" s="73"/>
      <c r="AI39" s="74"/>
      <c r="AJ39" s="46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1.25" hidden="false" customHeight="true" outlineLevel="0" collapsed="false">
      <c r="A40" s="0"/>
      <c r="B40" s="69"/>
      <c r="C40" s="70"/>
      <c r="D40" s="71"/>
      <c r="E40" s="75"/>
      <c r="F40" s="76"/>
      <c r="G40" s="76"/>
      <c r="H40" s="76"/>
      <c r="I40" s="76"/>
      <c r="J40" s="76"/>
      <c r="K40" s="77"/>
      <c r="L40" s="78"/>
      <c r="M40" s="76"/>
      <c r="N40" s="76"/>
      <c r="O40" s="76"/>
      <c r="P40" s="76"/>
      <c r="Q40" s="76"/>
      <c r="R40" s="79"/>
      <c r="S40" s="75"/>
      <c r="T40" s="76"/>
      <c r="U40" s="76"/>
      <c r="V40" s="76"/>
      <c r="W40" s="76"/>
      <c r="X40" s="76"/>
      <c r="Y40" s="77"/>
      <c r="Z40" s="78"/>
      <c r="AA40" s="76"/>
      <c r="AB40" s="76"/>
      <c r="AC40" s="76"/>
      <c r="AD40" s="76"/>
      <c r="AE40" s="76"/>
      <c r="AF40" s="80"/>
      <c r="AG40" s="72"/>
      <c r="AH40" s="73"/>
      <c r="AI40" s="74"/>
      <c r="AJ40" s="46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s="2" customFormat="true" ht="18" hidden="false" customHeight="true" outlineLevel="0" collapsed="false">
      <c r="B41" s="81" t="s">
        <v>
23</v>
      </c>
      <c r="C41" s="81"/>
      <c r="D41" s="81"/>
      <c r="E41" s="82" t="n">
        <v>
18</v>
      </c>
      <c r="F41" s="83" t="n">
        <v>
18</v>
      </c>
      <c r="G41" s="83" t="n">
        <v>
18</v>
      </c>
      <c r="H41" s="83" t="n">
        <v>
18</v>
      </c>
      <c r="I41" s="83" t="n">
        <v>
18</v>
      </c>
      <c r="J41" s="83" t="n">
        <v>
18</v>
      </c>
      <c r="K41" s="84"/>
      <c r="L41" s="85" t="n">
        <v>
18</v>
      </c>
      <c r="M41" s="83" t="n">
        <v>
18</v>
      </c>
      <c r="N41" s="83" t="n">
        <v>
18</v>
      </c>
      <c r="O41" s="83" t="n">
        <v>
18</v>
      </c>
      <c r="P41" s="83" t="n">
        <v>
18</v>
      </c>
      <c r="Q41" s="83" t="n">
        <v>
18</v>
      </c>
      <c r="R41" s="86"/>
      <c r="S41" s="82" t="n">
        <v>
18</v>
      </c>
      <c r="T41" s="83" t="n">
        <v>
18</v>
      </c>
      <c r="U41" s="83" t="n">
        <v>
18</v>
      </c>
      <c r="V41" s="83" t="n">
        <v>
18</v>
      </c>
      <c r="W41" s="83" t="n">
        <v>
18</v>
      </c>
      <c r="X41" s="83" t="n">
        <v>
18</v>
      </c>
      <c r="Y41" s="84"/>
      <c r="Z41" s="85" t="n">
        <v>
18</v>
      </c>
      <c r="AA41" s="83" t="n">
        <v>
18</v>
      </c>
      <c r="AB41" s="83" t="n">
        <v>
18</v>
      </c>
      <c r="AC41" s="83" t="n">
        <v>
18</v>
      </c>
      <c r="AD41" s="83" t="n">
        <v>
18</v>
      </c>
      <c r="AE41" s="83" t="n">
        <v>
18</v>
      </c>
      <c r="AF41" s="87"/>
      <c r="AG41" s="88" t="s">
        <v>
66</v>
      </c>
      <c r="AH41" s="88"/>
      <c r="AI41" s="88"/>
      <c r="AJ41" s="89"/>
    </row>
    <row r="42" customFormat="false" ht="18" hidden="false" customHeight="true" outlineLevel="0" collapsed="false">
      <c r="A42" s="2"/>
      <c r="B42" s="90" t="s">
        <v>
25</v>
      </c>
      <c r="C42" s="90"/>
      <c r="D42" s="90"/>
      <c r="E42" s="91" t="n">
        <v>
8</v>
      </c>
      <c r="F42" s="92" t="n">
        <v>
8</v>
      </c>
      <c r="G42" s="92" t="n">
        <v>
8</v>
      </c>
      <c r="H42" s="92" t="n">
        <v>
8</v>
      </c>
      <c r="I42" s="92" t="n">
        <v>
8</v>
      </c>
      <c r="J42" s="92" t="n">
        <v>
8</v>
      </c>
      <c r="K42" s="93"/>
      <c r="L42" s="94" t="n">
        <v>
8</v>
      </c>
      <c r="M42" s="92" t="n">
        <v>
8</v>
      </c>
      <c r="N42" s="92" t="n">
        <v>
8</v>
      </c>
      <c r="O42" s="92" t="n">
        <v>
8</v>
      </c>
      <c r="P42" s="92" t="n">
        <v>
8</v>
      </c>
      <c r="Q42" s="92" t="n">
        <v>
8</v>
      </c>
      <c r="R42" s="95"/>
      <c r="S42" s="91" t="n">
        <v>
8</v>
      </c>
      <c r="T42" s="92" t="n">
        <v>
8</v>
      </c>
      <c r="U42" s="92" t="n">
        <v>
8</v>
      </c>
      <c r="V42" s="92" t="n">
        <v>
8</v>
      </c>
      <c r="W42" s="92" t="n">
        <v>
8</v>
      </c>
      <c r="X42" s="92" t="n">
        <v>
8</v>
      </c>
      <c r="Y42" s="93"/>
      <c r="Z42" s="94" t="n">
        <v>
8</v>
      </c>
      <c r="AA42" s="92" t="n">
        <v>
8</v>
      </c>
      <c r="AB42" s="92" t="n">
        <v>
8</v>
      </c>
      <c r="AC42" s="92" t="n">
        <v>
8</v>
      </c>
      <c r="AD42" s="92" t="n">
        <v>
8</v>
      </c>
      <c r="AE42" s="92" t="n">
        <v>
8</v>
      </c>
      <c r="AF42" s="96"/>
      <c r="AG42" s="97" t="s">
        <v>
26</v>
      </c>
      <c r="AH42" s="97"/>
      <c r="AI42" s="97"/>
      <c r="AJ42" s="89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18" hidden="false" customHeight="true" outlineLevel="0" collapsed="false">
      <c r="A43" s="2"/>
      <c r="B43" s="90" t="s">
        <v>
27</v>
      </c>
      <c r="C43" s="90"/>
      <c r="D43" s="90"/>
      <c r="E43" s="98" t="n">
        <v>
1.6</v>
      </c>
      <c r="F43" s="99" t="n">
        <v>
1.6</v>
      </c>
      <c r="G43" s="99" t="n">
        <v>
1.6</v>
      </c>
      <c r="H43" s="99" t="n">
        <v>
1.6</v>
      </c>
      <c r="I43" s="99" t="n">
        <v>
1.6</v>
      </c>
      <c r="J43" s="99" t="n">
        <v>
1.6</v>
      </c>
      <c r="K43" s="100"/>
      <c r="L43" s="101" t="n">
        <v>
1.6</v>
      </c>
      <c r="M43" s="99" t="n">
        <v>
1.6</v>
      </c>
      <c r="N43" s="99" t="n">
        <v>
1.6</v>
      </c>
      <c r="O43" s="99" t="n">
        <v>
1.6</v>
      </c>
      <c r="P43" s="99" t="n">
        <v>
1.6</v>
      </c>
      <c r="Q43" s="99" t="n">
        <v>
1.6</v>
      </c>
      <c r="R43" s="102"/>
      <c r="S43" s="98" t="n">
        <v>
1.6</v>
      </c>
      <c r="T43" s="99" t="n">
        <v>
1.6</v>
      </c>
      <c r="U43" s="99" t="n">
        <v>
1.6</v>
      </c>
      <c r="V43" s="99" t="n">
        <v>
1.6</v>
      </c>
      <c r="W43" s="99" t="n">
        <v>
1.6</v>
      </c>
      <c r="X43" s="99" t="n">
        <v>
1.6</v>
      </c>
      <c r="Y43" s="100"/>
      <c r="Z43" s="101" t="n">
        <v>
1.6</v>
      </c>
      <c r="AA43" s="99" t="n">
        <v>
1.6</v>
      </c>
      <c r="AB43" s="99" t="n">
        <v>
1.6</v>
      </c>
      <c r="AC43" s="99" t="n">
        <v>
1.6</v>
      </c>
      <c r="AD43" s="99" t="n">
        <v>
1.6</v>
      </c>
      <c r="AE43" s="99" t="n">
        <v>
1.6</v>
      </c>
      <c r="AF43" s="103"/>
      <c r="AG43" s="104" t="s">
        <v>
67</v>
      </c>
      <c r="AH43" s="104"/>
      <c r="AI43" s="104"/>
      <c r="AJ43" s="89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18" hidden="false" customHeight="true" outlineLevel="0" collapsed="false">
      <c r="A44" s="2"/>
      <c r="B44" s="105" t="s">
        <v>
28</v>
      </c>
      <c r="C44" s="105"/>
      <c r="D44" s="105"/>
      <c r="E44" s="106" t="n">
        <f aca="false">
SUM(E19,E21,E23,E25,E27,E29)</f>
        <v>
23</v>
      </c>
      <c r="F44" s="107" t="n">
        <f aca="false">
SUM(F19,F21,F23,F25,F27,F29)</f>
        <v>
23</v>
      </c>
      <c r="G44" s="107" t="n">
        <f aca="false">
SUM(G19,G21,G23,G25,G27,G29)</f>
        <v>
23</v>
      </c>
      <c r="H44" s="107" t="n">
        <f aca="false">
SUM(H19,H21,H23,H25,H27,H29)</f>
        <v>
15.5</v>
      </c>
      <c r="I44" s="107" t="n">
        <f aca="false">
SUM(I19,I21,I23,I25,I27,I29)</f>
        <v>
23.5</v>
      </c>
      <c r="J44" s="107" t="n">
        <f aca="false">
SUM(J19,J21,J23,J25,J27,J29)</f>
        <v>
15.5</v>
      </c>
      <c r="K44" s="108"/>
      <c r="L44" s="109" t="n">
        <f aca="false">
SUM(L19,L21,L23,L25,L27,L29)</f>
        <v>
23</v>
      </c>
      <c r="M44" s="107" t="n">
        <f aca="false">
SUM(M19,M21,M23,M25,M27,M29)</f>
        <v>
23</v>
      </c>
      <c r="N44" s="107" t="n">
        <f aca="false">
SUM(N19,N21,N23,N25,N27,N29)</f>
        <v>
23</v>
      </c>
      <c r="O44" s="107" t="n">
        <f aca="false">
SUM(O19,O21,O23,O25,O27,O29)</f>
        <v>
15.5</v>
      </c>
      <c r="P44" s="107" t="n">
        <f aca="false">
SUM(P19,P21,P23,P25,P27,P29)</f>
        <v>
23.5</v>
      </c>
      <c r="Q44" s="107" t="n">
        <f aca="false">
SUM(Q19,Q21,Q23,Q25,Q27,Q29)</f>
        <v>
15.5</v>
      </c>
      <c r="R44" s="110"/>
      <c r="S44" s="111" t="n">
        <f aca="false">
SUM(S19,S21,S23,S25,S27,S29)</f>
        <v>
23</v>
      </c>
      <c r="T44" s="107" t="n">
        <f aca="false">
SUM(T19,T21,T23,T25,T27,T29)</f>
        <v>
23</v>
      </c>
      <c r="U44" s="107" t="n">
        <f aca="false">
SUM(U19,U21,U23,U25,U27,U29)</f>
        <v>
23</v>
      </c>
      <c r="V44" s="107" t="n">
        <f aca="false">
SUM(V19,V21,V23,V25,V27,V29)</f>
        <v>
15.5</v>
      </c>
      <c r="W44" s="107" t="n">
        <f aca="false">
SUM(W19,W21,W23,W25,W27,W29)</f>
        <v>
23.5</v>
      </c>
      <c r="X44" s="107" t="n">
        <f aca="false">
SUM(X19,X21,X23,X25,X27,X29)</f>
        <v>
15.5</v>
      </c>
      <c r="Y44" s="108"/>
      <c r="Z44" s="109" t="n">
        <f aca="false">
SUM(Z19,Z21,Z23,Z25,Z27,Z29)</f>
        <v>
23</v>
      </c>
      <c r="AA44" s="107" t="n">
        <f aca="false">
SUM(AA19,AA21,AA23,AA25,AA27,AA29)</f>
        <v>
23</v>
      </c>
      <c r="AB44" s="107" t="n">
        <f aca="false">
SUM(AB19,AB21,AB23,AB25,AB27,AB29)</f>
        <v>
23</v>
      </c>
      <c r="AC44" s="107" t="n">
        <f aca="false">
SUM(AC19,AC21,AC23,AC25,AC27,AC29)</f>
        <v>
15.5</v>
      </c>
      <c r="AD44" s="107" t="n">
        <f aca="false">
SUM(AD19,AD21,AD23,AD25,AD27,AD29)</f>
        <v>
23.5</v>
      </c>
      <c r="AE44" s="107" t="n">
        <f aca="false">
SUM(AE19,AE21,AE23,AE25,AE27,AE29)</f>
        <v>
15.5</v>
      </c>
      <c r="AF44" s="112"/>
      <c r="AG44" s="113" t="s">
        <v>
68</v>
      </c>
      <c r="AH44" s="113"/>
      <c r="AI44" s="113"/>
      <c r="AJ44" s="89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1" hidden="false" customHeight="true" outlineLevel="0" collapsed="false">
      <c r="A45" s="2"/>
      <c r="B45" s="114" t="s">
        <v>
30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89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6.75" hidden="false" customHeight="true" outlineLevel="0" collapsed="false">
      <c r="A46" s="0"/>
      <c r="B46" s="115"/>
      <c r="C46" s="116"/>
      <c r="D46" s="116"/>
      <c r="E46" s="116"/>
      <c r="F46" s="0"/>
      <c r="G46" s="0"/>
      <c r="H46" s="0"/>
      <c r="I46" s="0"/>
      <c r="J46" s="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s="2" customFormat="true" ht="13.5" hidden="false" customHeight="false" outlineLevel="0" collapsed="false">
      <c r="B47" s="117" t="s">
        <v>
31</v>
      </c>
    </row>
    <row r="48" customFormat="false" ht="13.5" hidden="false" customHeight="false" outlineLevel="0" collapsed="false">
      <c r="A48" s="2"/>
      <c r="B48" s="117" t="s">
        <v>
69</v>
      </c>
      <c r="C48" s="2"/>
      <c r="D48" s="2"/>
      <c r="E48" s="2"/>
      <c r="F48" s="117" t="s">
        <v>
70</v>
      </c>
      <c r="Q48" s="133" t="s">
        <v>
71</v>
      </c>
      <c r="Z48" s="133" t="s">
        <v>
72</v>
      </c>
    </row>
    <row r="49" customFormat="false" ht="13.5" hidden="false" customHeight="false" outlineLevel="0" collapsed="false">
      <c r="A49" s="2"/>
      <c r="B49" s="117" t="s">
        <v>
73</v>
      </c>
      <c r="C49" s="2"/>
      <c r="D49" s="2"/>
      <c r="E49" s="2"/>
      <c r="F49" s="117" t="s">
        <v>
74</v>
      </c>
      <c r="Q49" s="133" t="s">
        <v>
75</v>
      </c>
      <c r="Z49" s="0"/>
    </row>
    <row r="50" customFormat="false" ht="13.5" hidden="false" customHeight="false" outlineLevel="0" collapsed="false">
      <c r="A50" s="2"/>
      <c r="B50" s="117" t="s">
        <v>
76</v>
      </c>
      <c r="C50" s="2"/>
      <c r="D50" s="2"/>
      <c r="E50" s="2"/>
      <c r="F50" s="117" t="s">
        <v>
77</v>
      </c>
      <c r="Q50" s="133" t="s">
        <v>
78</v>
      </c>
      <c r="Z50" s="133" t="s">
        <v>
79</v>
      </c>
    </row>
    <row r="52" customFormat="false" ht="7.5" hidden="false" customHeight="true" outlineLevel="0" collapsed="false">
</row>
  </sheetData>
  <mergeCells count="121">
    <mergeCell ref="B3:G3"/>
    <mergeCell ref="H3:O3"/>
    <mergeCell ref="T3:Y3"/>
    <mergeCell ref="Z3:AH3"/>
    <mergeCell ref="T4:Y4"/>
    <mergeCell ref="Z4:AH4"/>
    <mergeCell ref="B6:B8"/>
    <mergeCell ref="C6:C8"/>
    <mergeCell ref="D6:D8"/>
    <mergeCell ref="E6:K6"/>
    <mergeCell ref="L6:R6"/>
    <mergeCell ref="S6:Y6"/>
    <mergeCell ref="Z6:AF6"/>
    <mergeCell ref="AG6:AG8"/>
    <mergeCell ref="AH6:AH8"/>
    <mergeCell ref="AI6:AI8"/>
    <mergeCell ref="B9:B10"/>
    <mergeCell ref="C9:C10"/>
    <mergeCell ref="D9:D10"/>
    <mergeCell ref="AG9:AG10"/>
    <mergeCell ref="AH9:AH10"/>
    <mergeCell ref="AI9:AI10"/>
    <mergeCell ref="B11:B12"/>
    <mergeCell ref="C11:C12"/>
    <mergeCell ref="D11:D12"/>
    <mergeCell ref="AG11:AG12"/>
    <mergeCell ref="AH11:AH12"/>
    <mergeCell ref="AI11:AI12"/>
    <mergeCell ref="B13:B14"/>
    <mergeCell ref="C13:C14"/>
    <mergeCell ref="D13:D14"/>
    <mergeCell ref="AG13:AG14"/>
    <mergeCell ref="AH13:AH14"/>
    <mergeCell ref="AI13:AI14"/>
    <mergeCell ref="B15:B16"/>
    <mergeCell ref="C15:C16"/>
    <mergeCell ref="D15:D16"/>
    <mergeCell ref="AG15:AG16"/>
    <mergeCell ref="AH15:AH16"/>
    <mergeCell ref="AI15:AI16"/>
    <mergeCell ref="B17:B18"/>
    <mergeCell ref="C17:C18"/>
    <mergeCell ref="D17:D18"/>
    <mergeCell ref="AG17:AG18"/>
    <mergeCell ref="AH17:AH18"/>
    <mergeCell ref="AI17:AI18"/>
    <mergeCell ref="B19:B20"/>
    <mergeCell ref="C19:C20"/>
    <mergeCell ref="D19:D20"/>
    <mergeCell ref="AG19:AG20"/>
    <mergeCell ref="AH19:AH20"/>
    <mergeCell ref="AI19:AI20"/>
    <mergeCell ref="B21:B22"/>
    <mergeCell ref="C21:C22"/>
    <mergeCell ref="D21:D22"/>
    <mergeCell ref="AG21:AG22"/>
    <mergeCell ref="AH21:AH22"/>
    <mergeCell ref="AI21:AI22"/>
    <mergeCell ref="B23:B24"/>
    <mergeCell ref="C23:C24"/>
    <mergeCell ref="D23:D24"/>
    <mergeCell ref="AG23:AG24"/>
    <mergeCell ref="AH23:AH24"/>
    <mergeCell ref="AI23:AI24"/>
    <mergeCell ref="B25:B26"/>
    <mergeCell ref="C25:C26"/>
    <mergeCell ref="D25:D26"/>
    <mergeCell ref="AG25:AG26"/>
    <mergeCell ref="AH25:AH26"/>
    <mergeCell ref="AI25:AI26"/>
    <mergeCell ref="B27:B28"/>
    <mergeCell ref="C27:C28"/>
    <mergeCell ref="D27:D28"/>
    <mergeCell ref="AG27:AG28"/>
    <mergeCell ref="AH27:AH28"/>
    <mergeCell ref="AI27:AI28"/>
    <mergeCell ref="B29:B30"/>
    <mergeCell ref="C29:C30"/>
    <mergeCell ref="D29:D30"/>
    <mergeCell ref="AG29:AG30"/>
    <mergeCell ref="AH29:AH30"/>
    <mergeCell ref="AI29:AI30"/>
    <mergeCell ref="B31:B32"/>
    <mergeCell ref="C31:C32"/>
    <mergeCell ref="D31:D32"/>
    <mergeCell ref="AG31:AG32"/>
    <mergeCell ref="AH31:AH32"/>
    <mergeCell ref="AI31:AI32"/>
    <mergeCell ref="B33:B34"/>
    <mergeCell ref="C33:C34"/>
    <mergeCell ref="D33:D34"/>
    <mergeCell ref="AG33:AG34"/>
    <mergeCell ref="AH33:AH34"/>
    <mergeCell ref="AI33:AI34"/>
    <mergeCell ref="B35:B36"/>
    <mergeCell ref="C35:C36"/>
    <mergeCell ref="D35:D36"/>
    <mergeCell ref="AG35:AG36"/>
    <mergeCell ref="AH35:AH36"/>
    <mergeCell ref="AI35:AI36"/>
    <mergeCell ref="B37:B38"/>
    <mergeCell ref="C37:C38"/>
    <mergeCell ref="D37:D38"/>
    <mergeCell ref="AG37:AG38"/>
    <mergeCell ref="AH37:AH38"/>
    <mergeCell ref="AI37:AI38"/>
    <mergeCell ref="B39:B40"/>
    <mergeCell ref="C39:C40"/>
    <mergeCell ref="D39:D40"/>
    <mergeCell ref="AG39:AG40"/>
    <mergeCell ref="AH39:AH40"/>
    <mergeCell ref="AI39:AI40"/>
    <mergeCell ref="B41:D41"/>
    <mergeCell ref="AG41:AI41"/>
    <mergeCell ref="B42:D42"/>
    <mergeCell ref="AG42:AI42"/>
    <mergeCell ref="B43:D43"/>
    <mergeCell ref="AG43:AI43"/>
    <mergeCell ref="B44:D44"/>
    <mergeCell ref="AG44:AI44"/>
    <mergeCell ref="B45:AI45"/>
  </mergeCells>
  <printOptions headings="false" gridLines="false" gridLinesSet="true" horizontalCentered="true" verticalCentered="false"/>
  <pageMargins left="0.196527777777778" right="0.196527777777778" top="0.39375" bottom="0.1965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
</oddHeader>
    <oddFooter>
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Plott Corporation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cp:revision>0</cp:revision>
  <dc:subject/>
  <dc:title/>
</cp:coreProperties>
</file>